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38640" windowHeight="17496"/>
  </bookViews>
  <sheets>
    <sheet name="Foaie1" sheetId="1" r:id="rId1"/>
  </sheets>
  <definedNames>
    <definedName name="_xlnm._FilterDatabase" localSheetId="0" hidden="1">Foaie1!$A$3:$Q$68</definedName>
  </definedNames>
  <calcPr calcId="191029"/>
</workbook>
</file>

<file path=xl/calcChain.xml><?xml version="1.0" encoding="utf-8"?>
<calcChain xmlns="http://schemas.openxmlformats.org/spreadsheetml/2006/main">
  <c r="N70" i="1" l="1"/>
  <c r="N98" i="1"/>
  <c r="N99" i="1"/>
  <c r="N100" i="1"/>
  <c r="N101" i="1"/>
  <c r="N102" i="1"/>
  <c r="N104" i="1"/>
  <c r="N105" i="1"/>
  <c r="N106" i="1"/>
  <c r="N107" i="1"/>
  <c r="N108" i="1"/>
  <c r="N109" i="1"/>
  <c r="N110" i="1"/>
  <c r="N111" i="1"/>
  <c r="N11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103" i="1"/>
  <c r="N93" i="1"/>
  <c r="N94" i="1"/>
  <c r="N95" i="1"/>
  <c r="N96" i="1"/>
  <c r="N97" i="1"/>
  <c r="N58" i="1"/>
  <c r="N57" i="1"/>
  <c r="N53" i="1"/>
  <c r="N43" i="1"/>
  <c r="N42" i="1"/>
  <c r="N24" i="1"/>
  <c r="N25" i="1"/>
  <c r="N26" i="1"/>
  <c r="N27" i="1"/>
  <c r="N28" i="1"/>
  <c r="N23" i="1"/>
  <c r="N22" i="1"/>
  <c r="N21" i="1"/>
  <c r="N20" i="1"/>
  <c r="N19" i="1"/>
  <c r="N18" i="1"/>
  <c r="N17" i="1"/>
  <c r="N16" i="1"/>
  <c r="N36" i="1"/>
  <c r="N35" i="1"/>
  <c r="N34" i="1"/>
  <c r="N33" i="1"/>
  <c r="N32" i="1"/>
  <c r="N52" i="1"/>
  <c r="N69" i="1"/>
  <c r="N71" i="1"/>
  <c r="N72" i="1"/>
  <c r="N41" i="1"/>
  <c r="N15" i="1"/>
  <c r="N31" i="1"/>
  <c r="N67" i="1" l="1"/>
  <c r="N66" i="1"/>
  <c r="N65" i="1"/>
  <c r="N61" i="1"/>
  <c r="N60" i="1"/>
  <c r="N59" i="1"/>
  <c r="N56" i="1"/>
  <c r="N55" i="1"/>
  <c r="N54" i="1"/>
  <c r="N39" i="1" l="1"/>
  <c r="N40" i="1"/>
  <c r="N7" i="1"/>
  <c r="N8" i="1"/>
  <c r="N9" i="1"/>
  <c r="N10" i="1"/>
  <c r="N11" i="1"/>
  <c r="N12" i="1"/>
  <c r="N13" i="1"/>
  <c r="N14" i="1"/>
  <c r="N38" i="1"/>
  <c r="N37" i="1"/>
  <c r="N30" i="1"/>
  <c r="N6" i="1"/>
  <c r="N29" i="1"/>
  <c r="N45" i="1"/>
  <c r="N46" i="1"/>
  <c r="N47" i="1"/>
  <c r="N48" i="1"/>
  <c r="N49" i="1"/>
  <c r="N50" i="1"/>
  <c r="N51" i="1"/>
  <c r="N62" i="1"/>
  <c r="N63" i="1"/>
  <c r="N64" i="1"/>
  <c r="N68" i="1"/>
  <c r="N44" i="1"/>
</calcChain>
</file>

<file path=xl/sharedStrings.xml><?xml version="1.0" encoding="utf-8"?>
<sst xmlns="http://schemas.openxmlformats.org/spreadsheetml/2006/main" count="991" uniqueCount="363">
  <si>
    <t>Nr. crt.</t>
  </si>
  <si>
    <t>Titlu contract</t>
  </si>
  <si>
    <t>Nr.contract si data atribuirii</t>
  </si>
  <si>
    <t>Obiect contract</t>
  </si>
  <si>
    <t>Procedura aplicata</t>
  </si>
  <si>
    <t>Numar ofertanti</t>
  </si>
  <si>
    <t>Furnizor/Prestator/Executant</t>
  </si>
  <si>
    <t>Parteneri(asociati/subcontractanti/terti/sustinatori)</t>
  </si>
  <si>
    <t>Valoare prevazuta in contract(RON)</t>
  </si>
  <si>
    <t>Sursa finantarii</t>
  </si>
  <si>
    <t>Data de inceput</t>
  </si>
  <si>
    <t>Data de finalizare prevazuta in contract</t>
  </si>
  <si>
    <t>Modificare a cuantumului pretului prin act aditional/si data acestuia</t>
  </si>
  <si>
    <t>Executarea contractului</t>
  </si>
  <si>
    <t>Pret final</t>
  </si>
  <si>
    <t>Valoarea platita(cu TVA)</t>
  </si>
  <si>
    <t>Data efectuarii platii</t>
  </si>
  <si>
    <t>Acord cadru</t>
  </si>
  <si>
    <t>Autofinantare</t>
  </si>
  <si>
    <t>In derulare</t>
  </si>
  <si>
    <t>Finalizat</t>
  </si>
  <si>
    <t>Licitatie deschisa</t>
  </si>
  <si>
    <t>Contract</t>
  </si>
  <si>
    <t>Atribuire directa</t>
  </si>
  <si>
    <t>Comanda</t>
  </si>
  <si>
    <t>Vodafone Romania SA</t>
  </si>
  <si>
    <t>Contract subsecvent</t>
  </si>
  <si>
    <t>reofertare</t>
  </si>
  <si>
    <t>Trei D Plus</t>
  </si>
  <si>
    <t>Status (finalizat/in executie)</t>
  </si>
  <si>
    <t>Licitatie deschisa ONAC</t>
  </si>
  <si>
    <t>servicii de transport aerian 2024-2027</t>
  </si>
  <si>
    <t>200260/16.01.2024</t>
  </si>
  <si>
    <t>Olimpic International , Weco TMC, TAROM S.A</t>
  </si>
  <si>
    <t>16.01.2024</t>
  </si>
  <si>
    <t>31.12.2027</t>
  </si>
  <si>
    <t>Weco TMC</t>
  </si>
  <si>
    <t>Banca Comerciala Romana</t>
  </si>
  <si>
    <t>Servicii paza ianuarie</t>
  </si>
  <si>
    <t>Servicii paza februarie</t>
  </si>
  <si>
    <t>Servicii paza martie</t>
  </si>
  <si>
    <t>31.12.2025</t>
  </si>
  <si>
    <t>Debriefing Security Company</t>
  </si>
  <si>
    <t>204039/12.08.2025</t>
  </si>
  <si>
    <t>Furnizare tonere 2025-2026</t>
  </si>
  <si>
    <t>Mida Soft Business SRL   Meda Consult SRL            Estico SRL</t>
  </si>
  <si>
    <t>12.08.2025</t>
  </si>
  <si>
    <t>12.08.2026</t>
  </si>
  <si>
    <t>Contract subsecvent nr.2</t>
  </si>
  <si>
    <t>Contract subsecvent nr.3</t>
  </si>
  <si>
    <t>Mida Soft Business</t>
  </si>
  <si>
    <t>26.11.2025</t>
  </si>
  <si>
    <t>205678/26.11.2025</t>
  </si>
  <si>
    <t>Acord cadru servicii curatenie 2025-2027</t>
  </si>
  <si>
    <t>Centro Invest Consult</t>
  </si>
  <si>
    <t>26.11.2027</t>
  </si>
  <si>
    <t>01.12.2025</t>
  </si>
  <si>
    <t>200076/03.01.2026</t>
  </si>
  <si>
    <t>Contract subsecvent nr.4</t>
  </si>
  <si>
    <t>01.01.2026</t>
  </si>
  <si>
    <t>31.01.2026</t>
  </si>
  <si>
    <t>200075/08.01.2026</t>
  </si>
  <si>
    <t>200074/08.01.2026</t>
  </si>
  <si>
    <t>Servicii DDD</t>
  </si>
  <si>
    <t>200223/14.01.2026</t>
  </si>
  <si>
    <t>Contract subsecvent transport aerian nr.110</t>
  </si>
  <si>
    <t>Contract subsecvent transport aerian nr.111</t>
  </si>
  <si>
    <t>Contract subsecvent transport aerian nr.112</t>
  </si>
  <si>
    <t>Contract subsecvent transport aerian nr.113</t>
  </si>
  <si>
    <t>Contract subsecvent transport aerian nr.114</t>
  </si>
  <si>
    <t>Contract subsecvent transport aerian nr.115</t>
  </si>
  <si>
    <t>Contract subsecvent transport aerian nr.116</t>
  </si>
  <si>
    <t>Contract subsecvent transport aerian nr.117</t>
  </si>
  <si>
    <t>Contract subsecvent transport aerian nr.118</t>
  </si>
  <si>
    <t>200354/21.01.2026</t>
  </si>
  <si>
    <t>14.01.2026</t>
  </si>
  <si>
    <t>20.01.2026</t>
  </si>
  <si>
    <t>21.01.2026</t>
  </si>
  <si>
    <t>200353/21.01.2026</t>
  </si>
  <si>
    <t>06.02.2026</t>
  </si>
  <si>
    <t>200735/10.02.2026</t>
  </si>
  <si>
    <t>10.02.2026</t>
  </si>
  <si>
    <t>13.02.2026</t>
  </si>
  <si>
    <t>200940/19.02.2026</t>
  </si>
  <si>
    <t>19.02.2026</t>
  </si>
  <si>
    <t>26.02.2026</t>
  </si>
  <si>
    <t>200941/19.02.2026</t>
  </si>
  <si>
    <t>201154/03.03.2026</t>
  </si>
  <si>
    <t>03.03.2026</t>
  </si>
  <si>
    <t>10.03.2026</t>
  </si>
  <si>
    <t>201244/09.03.2026</t>
  </si>
  <si>
    <t>09.03.2026</t>
  </si>
  <si>
    <t>12.03.2026</t>
  </si>
  <si>
    <t>17.03.2026</t>
  </si>
  <si>
    <t>19.03.2026</t>
  </si>
  <si>
    <t>200930/19.02.2026</t>
  </si>
  <si>
    <t>27.02.2026</t>
  </si>
  <si>
    <t>200634/04.02.2026</t>
  </si>
  <si>
    <t>01.02.2026</t>
  </si>
  <si>
    <t>28.02.2026</t>
  </si>
  <si>
    <t>201174/04.03.2026</t>
  </si>
  <si>
    <t>01.03.2026</t>
  </si>
  <si>
    <t>31.03.2026</t>
  </si>
  <si>
    <t>200282/16.01.2026</t>
  </si>
  <si>
    <t>Servicii bancare</t>
  </si>
  <si>
    <t>200224/14.01.2026</t>
  </si>
  <si>
    <t>Servicii protocol aeroport</t>
  </si>
  <si>
    <t>CN Aeroporturi Bucuresti</t>
  </si>
  <si>
    <t>31.12.2026</t>
  </si>
  <si>
    <t>200373/22.01.2026</t>
  </si>
  <si>
    <t>Comanda servicii revizie tehnica cazane</t>
  </si>
  <si>
    <t>CNCIR</t>
  </si>
  <si>
    <t>22.01.2026</t>
  </si>
  <si>
    <t>200392/23.01.2026</t>
  </si>
  <si>
    <t>Furnizare piese sistem climatizare Vertiv</t>
  </si>
  <si>
    <t>Gilmar</t>
  </si>
  <si>
    <t>23.01.2026</t>
  </si>
  <si>
    <t>200461/28.01.2026</t>
  </si>
  <si>
    <t>Servicii telefonie mobila februarie</t>
  </si>
  <si>
    <t>201173/04.03.2026</t>
  </si>
  <si>
    <t>Servicii telefonie mobila martie</t>
  </si>
  <si>
    <t>200488/29.01.2026</t>
  </si>
  <si>
    <t>Servicii de reevaluare obiecte de inventar</t>
  </si>
  <si>
    <t>Athos Expert 2005 SRL</t>
  </si>
  <si>
    <t>200502/30.01.2026</t>
  </si>
  <si>
    <t>OMV Petrom Marketing</t>
  </si>
  <si>
    <t>201155/03.03.2026</t>
  </si>
  <si>
    <t>200600/03.02.2026</t>
  </si>
  <si>
    <t>200632/04.02.2026</t>
  </si>
  <si>
    <t>200676/06.02.2026</t>
  </si>
  <si>
    <t>200677/06.02.2026</t>
  </si>
  <si>
    <t>Servicii abonament Expert complet</t>
  </si>
  <si>
    <t>RA Monitorul Oficial</t>
  </si>
  <si>
    <t>200809/13.02.2026</t>
  </si>
  <si>
    <t>Furnizare piese imprimante</t>
  </si>
  <si>
    <t>13.03.2026</t>
  </si>
  <si>
    <t>201013/25.02.2026</t>
  </si>
  <si>
    <t>Furnizare cutii arhivare</t>
  </si>
  <si>
    <t>Acom Dinamic</t>
  </si>
  <si>
    <t>25.02.2026</t>
  </si>
  <si>
    <t>201175/04.03.2026</t>
  </si>
  <si>
    <t>201085/02.03.2026</t>
  </si>
  <si>
    <t>201107/02.03.2026</t>
  </si>
  <si>
    <t>Furnizare produse papetarie</t>
  </si>
  <si>
    <t>Lecom Birotica</t>
  </si>
  <si>
    <t>201412/18.03.2026</t>
  </si>
  <si>
    <t>201413/18.03.2026</t>
  </si>
  <si>
    <t>201439/20.03.2026</t>
  </si>
  <si>
    <t>Contract subsecvent nr.5</t>
  </si>
  <si>
    <t>Meda Consult</t>
  </si>
  <si>
    <t>20.03.2026</t>
  </si>
  <si>
    <t>30.03.2026</t>
  </si>
  <si>
    <t>201564/25.03.2026</t>
  </si>
  <si>
    <t>Contract subsecvent transport aerian nr.119</t>
  </si>
  <si>
    <t>25.03.2026</t>
  </si>
  <si>
    <t>29.03.2026</t>
  </si>
  <si>
    <t>201655/30.03.2026</t>
  </si>
  <si>
    <t>Servicii paza aprilie</t>
  </si>
  <si>
    <t>Achizitie directa</t>
  </si>
  <si>
    <t>01.04.2026</t>
  </si>
  <si>
    <t>30.04.2026</t>
  </si>
  <si>
    <t>201652/30.03.2026</t>
  </si>
  <si>
    <t>201653/30.03.2026</t>
  </si>
  <si>
    <t xml:space="preserve">Licitatie deschisa </t>
  </si>
  <si>
    <t>201651/30.03.2026</t>
  </si>
  <si>
    <t>Servicii telefonie mobila aprilie</t>
  </si>
  <si>
    <t>201710/01.04.2026</t>
  </si>
  <si>
    <t>201654/30.03.2026</t>
  </si>
  <si>
    <t>201655/31.03.2026</t>
  </si>
  <si>
    <t>Furnizare produse protocol</t>
  </si>
  <si>
    <t>Haute Cuisine</t>
  </si>
  <si>
    <t>Contract subsecvent nr.6</t>
  </si>
  <si>
    <t>201748/03.04.2026</t>
  </si>
  <si>
    <t>04.04.2026</t>
  </si>
  <si>
    <t>20.04.2026</t>
  </si>
  <si>
    <t>Contract subsecvent nr.7</t>
  </si>
  <si>
    <t>Contract subsecvent nr.8</t>
  </si>
  <si>
    <t>Contract subsecvent nr.9</t>
  </si>
  <si>
    <t>Contract subsecvent nr.10</t>
  </si>
  <si>
    <t>201849/09.04.2026</t>
  </si>
  <si>
    <t>09.04.2026</t>
  </si>
  <si>
    <t>202298/11.05.2026</t>
  </si>
  <si>
    <t>12.05.2026</t>
  </si>
  <si>
    <t>30.05.2026</t>
  </si>
  <si>
    <t>202459/20.05.2026</t>
  </si>
  <si>
    <t>21.05.2026</t>
  </si>
  <si>
    <t>10.06.2026</t>
  </si>
  <si>
    <t>203181/26.06.2026</t>
  </si>
  <si>
    <t>26.06.2026</t>
  </si>
  <si>
    <t>09.07.2026</t>
  </si>
  <si>
    <t>Contract subsecvent transport aerian nr.120</t>
  </si>
  <si>
    <t>Contract subsecvent transport aerian nr.121</t>
  </si>
  <si>
    <t>Contract subsecvent transport aerian nr.122</t>
  </si>
  <si>
    <t>Contract subsecvent transport aerian nr.123</t>
  </si>
  <si>
    <t>Contract subsecvent transport aerian nr.124</t>
  </si>
  <si>
    <t>Contract subsecvent transport aerian nr.125</t>
  </si>
  <si>
    <t>Contract subsecvent transport aerian nr.126</t>
  </si>
  <si>
    <t>Contract subsecvent transport aerian nr.127</t>
  </si>
  <si>
    <t>Contract subsecvent transport aerian nr.128</t>
  </si>
  <si>
    <t>Contract subsecvent transport aerian nr.129</t>
  </si>
  <si>
    <t>Contract subsecvent transport aerian nr.130</t>
  </si>
  <si>
    <t>Contract subsecvent transport aerian nr.131</t>
  </si>
  <si>
    <t>Contract subsecvent transport aerian nr.132</t>
  </si>
  <si>
    <t>Olimpic International</t>
  </si>
  <si>
    <t>201832/08.04.2026</t>
  </si>
  <si>
    <t>08.04.2026</t>
  </si>
  <si>
    <t>10.04.2026</t>
  </si>
  <si>
    <t>201833/08.04.2026</t>
  </si>
  <si>
    <t>15.04.2026</t>
  </si>
  <si>
    <t>201856/09.04.2026</t>
  </si>
  <si>
    <t>201992/20.04.2026</t>
  </si>
  <si>
    <t>Tarom</t>
  </si>
  <si>
    <t>202124/28.04.2026</t>
  </si>
  <si>
    <t>202125/28.04.2026</t>
  </si>
  <si>
    <t>202128/28.04.2026</t>
  </si>
  <si>
    <t>202129/28.04.2026</t>
  </si>
  <si>
    <t>202130/28.04.2026</t>
  </si>
  <si>
    <t>202131/28.04.2026</t>
  </si>
  <si>
    <t>202132/28.04.2026</t>
  </si>
  <si>
    <t>28.04.2026</t>
  </si>
  <si>
    <t>15.05.2026</t>
  </si>
  <si>
    <t>202287/08.05.2026</t>
  </si>
  <si>
    <t>08.05.2026</t>
  </si>
  <si>
    <t>17.05.2026</t>
  </si>
  <si>
    <t>202288/08.05.2026</t>
  </si>
  <si>
    <t>09.05.2026</t>
  </si>
  <si>
    <t>13.05.2026</t>
  </si>
  <si>
    <t>202334/12.05.2026</t>
  </si>
  <si>
    <t>20.05.2026</t>
  </si>
  <si>
    <t>202761/04.06.2026</t>
  </si>
  <si>
    <t>04.06.2026</t>
  </si>
  <si>
    <t>08.06.2026</t>
  </si>
  <si>
    <t>203063/19.06.2026</t>
  </si>
  <si>
    <t>29.06.2026</t>
  </si>
  <si>
    <t>19.06.2026</t>
  </si>
  <si>
    <t>203167/26.06.2026</t>
  </si>
  <si>
    <t>203204/30.06.2026</t>
  </si>
  <si>
    <t>30.06.2026</t>
  </si>
  <si>
    <t>202042/22.04.2026</t>
  </si>
  <si>
    <t>01.05.2026</t>
  </si>
  <si>
    <t>Act aditional</t>
  </si>
  <si>
    <t>203164/25.06.2026</t>
  </si>
  <si>
    <t>Act aditional la ctr subsecvent nr 6</t>
  </si>
  <si>
    <t>01.07.2026</t>
  </si>
  <si>
    <t>202045/22.04.2026</t>
  </si>
  <si>
    <t>Servicii telefonie mobila mai-decembrie 2026</t>
  </si>
  <si>
    <t>contract subsecvent nr. 3 Carburant</t>
  </si>
  <si>
    <t>contract subsecvent nr. 4 Carburant</t>
  </si>
  <si>
    <t>contract subsecvent nr. 5 Carburant</t>
  </si>
  <si>
    <t>201724/02.04.2026</t>
  </si>
  <si>
    <t>202019/22.04.2026</t>
  </si>
  <si>
    <t>contract subsecvent nr. 6 Carburant</t>
  </si>
  <si>
    <t>201993/21.04.2026</t>
  </si>
  <si>
    <t>Servicii medicina muncii</t>
  </si>
  <si>
    <t>Centrul Medical Unirea</t>
  </si>
  <si>
    <t>21.04.2026</t>
  </si>
  <si>
    <t>202049/22.04.2026</t>
  </si>
  <si>
    <t>202012/21.04.2026</t>
  </si>
  <si>
    <t>Servicii electrice</t>
  </si>
  <si>
    <t>PFA Miu Alexandru</t>
  </si>
  <si>
    <t>202059/22.04.2026</t>
  </si>
  <si>
    <t>Servicii mentennanta centrala termica</t>
  </si>
  <si>
    <t>Central Service</t>
  </si>
  <si>
    <t>202050/22.04.2026</t>
  </si>
  <si>
    <t>Servicii mentenanta zona documente clasificate</t>
  </si>
  <si>
    <t>Rasirom</t>
  </si>
  <si>
    <t>202014/21.04.2026</t>
  </si>
  <si>
    <t>Servicii instalare sistem audio VW</t>
  </si>
  <si>
    <t>Tornado Gomar</t>
  </si>
  <si>
    <t>25.04.2026</t>
  </si>
  <si>
    <t>202013/21.04.2026</t>
  </si>
  <si>
    <t>Servicii verificare hidranti</t>
  </si>
  <si>
    <t>Austing Com</t>
  </si>
  <si>
    <t>31.05.2026</t>
  </si>
  <si>
    <t>202044/22.04.2026</t>
  </si>
  <si>
    <t>Servicii televiziune mai-decembrie</t>
  </si>
  <si>
    <t>202041/22.04.2026</t>
  </si>
  <si>
    <t>Servicii internet mai-decembrie</t>
  </si>
  <si>
    <t>202043/22.04.2026</t>
  </si>
  <si>
    <t>Servicii telefonie fixa mai-decembrie 2026</t>
  </si>
  <si>
    <t>202047/22.04.2026</t>
  </si>
  <si>
    <t>Servicii DDD mai-decembrie</t>
  </si>
  <si>
    <t>202048/22.04.2026</t>
  </si>
  <si>
    <t>Servicii RSVTI mai-decembrie</t>
  </si>
  <si>
    <t>Robosto Logistik</t>
  </si>
  <si>
    <t>CENTRALIZATORUL ACHIZITIILOR PUBLICE- SITUATIA EXECURATII CONTRACTELOR DE ACHIZITII PUBLICE IN INTERVALUL 01.01.2026-31.06.2026</t>
  </si>
  <si>
    <t>202067/23.04.2026</t>
  </si>
  <si>
    <t>Servicii parcare 3 autoturisme</t>
  </si>
  <si>
    <t>Square Parking</t>
  </si>
  <si>
    <t>202046/22.04.2026</t>
  </si>
  <si>
    <t>Achizitie jante auto</t>
  </si>
  <si>
    <t>German Top Trading</t>
  </si>
  <si>
    <t>22.04.2026</t>
  </si>
  <si>
    <t>202065/23.04.2026</t>
  </si>
  <si>
    <t>Servicii mentenanta program contabilitate mai-decembrie</t>
  </si>
  <si>
    <t>Cristal Soft</t>
  </si>
  <si>
    <t>202061/23.04.2026</t>
  </si>
  <si>
    <t>Servicii spalare auto mai-decembrie</t>
  </si>
  <si>
    <t>Viper Alarms</t>
  </si>
  <si>
    <t>202062/23.04.2026</t>
  </si>
  <si>
    <t>Servicii internet back-up mai-decembrie</t>
  </si>
  <si>
    <t>Digi Romania</t>
  </si>
  <si>
    <t>202066/23.04.2026</t>
  </si>
  <si>
    <t>Servicii actualizari Intralegis mai-decembrie</t>
  </si>
  <si>
    <t>Centrul Teritorial de Calcul Electronic</t>
  </si>
  <si>
    <t>Hidroelectrica</t>
  </si>
  <si>
    <t>Contract subs.nr 1 furnizare energie electrica</t>
  </si>
  <si>
    <t>01.06.2026</t>
  </si>
  <si>
    <t>202035/24.04.2026</t>
  </si>
  <si>
    <t>Servicii mentenanta sisteme de climatizare mai-decembrie</t>
  </si>
  <si>
    <t>Optim Concept Design</t>
  </si>
  <si>
    <t>Servicii mentenanta echipamente de imprimare mai-decembrie</t>
  </si>
  <si>
    <t>Accent Services Zone</t>
  </si>
  <si>
    <t>202120/27.04.2026</t>
  </si>
  <si>
    <t>Servicii mentenanta ascensoare mai-decembrie</t>
  </si>
  <si>
    <t>Ascensorul SA</t>
  </si>
  <si>
    <t>202133/28.04.2026</t>
  </si>
  <si>
    <t>Servicii mentenanta sistem de securitate OSIM mai-decembrie</t>
  </si>
  <si>
    <t>Romservice Telecomunicatii</t>
  </si>
  <si>
    <t>Servicii depozitare arhiva OSIM mai-decembrie</t>
  </si>
  <si>
    <t>Archivit</t>
  </si>
  <si>
    <t>Contract subs.nr 1 furnizare hartie A4 si A3</t>
  </si>
  <si>
    <t>Agressione Group</t>
  </si>
  <si>
    <t>Servicii paza mai-decembrie</t>
  </si>
  <si>
    <t>BTM Divizia de Securitate</t>
  </si>
  <si>
    <t>202157/29.04.2026</t>
  </si>
  <si>
    <t>Furnizare si instalare sisteme de securitate</t>
  </si>
  <si>
    <t>202158/29.04.2026</t>
  </si>
  <si>
    <t>Servicii SSM si SU mai-decembrie</t>
  </si>
  <si>
    <t>202156/29.04.2026</t>
  </si>
  <si>
    <t>Comanda furnizare consumabile imprimante</t>
  </si>
  <si>
    <t>202200/04.05.2026</t>
  </si>
  <si>
    <t>202244/07.05.2026</t>
  </si>
  <si>
    <t>Furnizare diverse tipuri plicuri</t>
  </si>
  <si>
    <t>DNS Birotica</t>
  </si>
  <si>
    <t>07.05.2026</t>
  </si>
  <si>
    <t>202245/07.05.2026</t>
  </si>
  <si>
    <t>Servicii refacere instalatie electrica</t>
  </si>
  <si>
    <t>MIF Development</t>
  </si>
  <si>
    <t>22.06.2026</t>
  </si>
  <si>
    <t>202425/19.05.2026</t>
  </si>
  <si>
    <t>Furnizare HDD 10 TB</t>
  </si>
  <si>
    <t>PMC Group Distributie</t>
  </si>
  <si>
    <t>19.05.2026</t>
  </si>
  <si>
    <t>202460/20.05.2026</t>
  </si>
  <si>
    <t>Servicii suport tehnic sala serverelor</t>
  </si>
  <si>
    <t>Digitronix Technology</t>
  </si>
  <si>
    <t>202458/26.05.2026</t>
  </si>
  <si>
    <t>servicii dezvoltare aplicatie integrata Proiect POCIDIF</t>
  </si>
  <si>
    <t>Arlechin Total Distribution</t>
  </si>
  <si>
    <t>Licitatie Deschisa</t>
  </si>
  <si>
    <t>Fonduri POCIDIF</t>
  </si>
  <si>
    <t>202762/04.06.2026</t>
  </si>
  <si>
    <t>Furnizare consumabile imprimante</t>
  </si>
  <si>
    <t>202763/04.06.2026</t>
  </si>
  <si>
    <t>Piese ascensoare</t>
  </si>
  <si>
    <t>203041/17.06.2026</t>
  </si>
  <si>
    <t>17.06.2026</t>
  </si>
  <si>
    <t>203058/18.06.2026</t>
  </si>
  <si>
    <t>Servicii consultanta modificare documentatie aviz incendiu</t>
  </si>
  <si>
    <t>Seneryb Production</t>
  </si>
  <si>
    <t>18.06.2026</t>
  </si>
  <si>
    <t>30.11.2026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</si>
</sst>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8"/>
      <color rgb="FF0070C0"/>
      <name val="Times New Roman"/>
      <family val="1"/>
    </font>
    <font>
      <b/>
      <sz val="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BB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workbookViewId="0">
      <selection activeCell="E120" sqref="E120"/>
    </sheetView>
  </sheetViews>
  <sheetFormatPr defaultRowHeight="14.4" x14ac:dyDescent="0.3"/>
  <cols>
    <col min="1" max="1" width="4.109375" style="1" customWidth="1"/>
    <col min="2" max="2" width="9.109375" style="2"/>
    <col min="3" max="3" width="14.33203125" style="2" customWidth="1"/>
    <col min="4" max="4" width="12.5546875" style="2" customWidth="1"/>
    <col min="5" max="5" width="9.109375" style="2"/>
    <col min="6" max="6" width="4.44140625" style="2" customWidth="1"/>
    <col min="7" max="7" width="12.88671875" style="11" customWidth="1"/>
    <col min="8" max="8" width="7.5546875" style="2" customWidth="1"/>
    <col min="9" max="9" width="12.5546875" style="3" customWidth="1"/>
    <col min="10" max="10" width="13" style="2" customWidth="1"/>
    <col min="11" max="11" width="10.109375" style="2" customWidth="1"/>
    <col min="12" max="12" width="9.109375" style="2"/>
    <col min="13" max="13" width="7.6640625" style="2" customWidth="1"/>
    <col min="14" max="14" width="12.33203125" style="3" customWidth="1"/>
    <col min="15" max="15" width="9.44140625" style="2" customWidth="1"/>
    <col min="16" max="16" width="7.6640625" style="3" customWidth="1"/>
    <col min="17" max="17" width="11.109375" style="2" customWidth="1"/>
    <col min="257" max="257" width="4.109375" customWidth="1"/>
    <col min="259" max="259" width="14.33203125" customWidth="1"/>
    <col min="260" max="260" width="10.88671875" customWidth="1"/>
    <col min="262" max="262" width="4.44140625" customWidth="1"/>
    <col min="263" max="263" width="11.5546875" customWidth="1"/>
    <col min="264" max="264" width="7.5546875" customWidth="1"/>
    <col min="265" max="265" width="12.5546875" customWidth="1"/>
    <col min="266" max="266" width="11.109375" customWidth="1"/>
    <col min="267" max="267" width="10.109375" customWidth="1"/>
    <col min="269" max="269" width="7.6640625" customWidth="1"/>
    <col min="270" max="270" width="8.6640625" customWidth="1"/>
    <col min="271" max="271" width="9.44140625" customWidth="1"/>
    <col min="272" max="272" width="7.6640625" customWidth="1"/>
    <col min="273" max="273" width="11.109375" customWidth="1"/>
    <col min="513" max="513" width="4.109375" customWidth="1"/>
    <col min="515" max="515" width="14.33203125" customWidth="1"/>
    <col min="516" max="516" width="10.88671875" customWidth="1"/>
    <col min="518" max="518" width="4.44140625" customWidth="1"/>
    <col min="519" max="519" width="11.5546875" customWidth="1"/>
    <col min="520" max="520" width="7.5546875" customWidth="1"/>
    <col min="521" max="521" width="12.5546875" customWidth="1"/>
    <col min="522" max="522" width="11.109375" customWidth="1"/>
    <col min="523" max="523" width="10.109375" customWidth="1"/>
    <col min="525" max="525" width="7.6640625" customWidth="1"/>
    <col min="526" max="526" width="8.6640625" customWidth="1"/>
    <col min="527" max="527" width="9.44140625" customWidth="1"/>
    <col min="528" max="528" width="7.6640625" customWidth="1"/>
    <col min="529" max="529" width="11.109375" customWidth="1"/>
    <col min="769" max="769" width="4.109375" customWidth="1"/>
    <col min="771" max="771" width="14.33203125" customWidth="1"/>
    <col min="772" max="772" width="10.88671875" customWidth="1"/>
    <col min="774" max="774" width="4.44140625" customWidth="1"/>
    <col min="775" max="775" width="11.5546875" customWidth="1"/>
    <col min="776" max="776" width="7.5546875" customWidth="1"/>
    <col min="777" max="777" width="12.5546875" customWidth="1"/>
    <col min="778" max="778" width="11.109375" customWidth="1"/>
    <col min="779" max="779" width="10.109375" customWidth="1"/>
    <col min="781" max="781" width="7.6640625" customWidth="1"/>
    <col min="782" max="782" width="8.6640625" customWidth="1"/>
    <col min="783" max="783" width="9.44140625" customWidth="1"/>
    <col min="784" max="784" width="7.6640625" customWidth="1"/>
    <col min="785" max="785" width="11.109375" customWidth="1"/>
    <col min="1025" max="1025" width="4.109375" customWidth="1"/>
    <col min="1027" max="1027" width="14.33203125" customWidth="1"/>
    <col min="1028" max="1028" width="10.88671875" customWidth="1"/>
    <col min="1030" max="1030" width="4.44140625" customWidth="1"/>
    <col min="1031" max="1031" width="11.5546875" customWidth="1"/>
    <col min="1032" max="1032" width="7.5546875" customWidth="1"/>
    <col min="1033" max="1033" width="12.5546875" customWidth="1"/>
    <col min="1034" max="1034" width="11.109375" customWidth="1"/>
    <col min="1035" max="1035" width="10.109375" customWidth="1"/>
    <col min="1037" max="1037" width="7.6640625" customWidth="1"/>
    <col min="1038" max="1038" width="8.6640625" customWidth="1"/>
    <col min="1039" max="1039" width="9.44140625" customWidth="1"/>
    <col min="1040" max="1040" width="7.6640625" customWidth="1"/>
    <col min="1041" max="1041" width="11.109375" customWidth="1"/>
    <col min="1281" max="1281" width="4.109375" customWidth="1"/>
    <col min="1283" max="1283" width="14.33203125" customWidth="1"/>
    <col min="1284" max="1284" width="10.88671875" customWidth="1"/>
    <col min="1286" max="1286" width="4.44140625" customWidth="1"/>
    <col min="1287" max="1287" width="11.5546875" customWidth="1"/>
    <col min="1288" max="1288" width="7.5546875" customWidth="1"/>
    <col min="1289" max="1289" width="12.5546875" customWidth="1"/>
    <col min="1290" max="1290" width="11.109375" customWidth="1"/>
    <col min="1291" max="1291" width="10.109375" customWidth="1"/>
    <col min="1293" max="1293" width="7.6640625" customWidth="1"/>
    <col min="1294" max="1294" width="8.6640625" customWidth="1"/>
    <col min="1295" max="1295" width="9.44140625" customWidth="1"/>
    <col min="1296" max="1296" width="7.6640625" customWidth="1"/>
    <col min="1297" max="1297" width="11.109375" customWidth="1"/>
    <col min="1537" max="1537" width="4.109375" customWidth="1"/>
    <col min="1539" max="1539" width="14.33203125" customWidth="1"/>
    <col min="1540" max="1540" width="10.88671875" customWidth="1"/>
    <col min="1542" max="1542" width="4.44140625" customWidth="1"/>
    <col min="1543" max="1543" width="11.5546875" customWidth="1"/>
    <col min="1544" max="1544" width="7.5546875" customWidth="1"/>
    <col min="1545" max="1545" width="12.5546875" customWidth="1"/>
    <col min="1546" max="1546" width="11.109375" customWidth="1"/>
    <col min="1547" max="1547" width="10.109375" customWidth="1"/>
    <col min="1549" max="1549" width="7.6640625" customWidth="1"/>
    <col min="1550" max="1550" width="8.6640625" customWidth="1"/>
    <col min="1551" max="1551" width="9.44140625" customWidth="1"/>
    <col min="1552" max="1552" width="7.6640625" customWidth="1"/>
    <col min="1553" max="1553" width="11.109375" customWidth="1"/>
    <col min="1793" max="1793" width="4.109375" customWidth="1"/>
    <col min="1795" max="1795" width="14.33203125" customWidth="1"/>
    <col min="1796" max="1796" width="10.88671875" customWidth="1"/>
    <col min="1798" max="1798" width="4.44140625" customWidth="1"/>
    <col min="1799" max="1799" width="11.5546875" customWidth="1"/>
    <col min="1800" max="1800" width="7.5546875" customWidth="1"/>
    <col min="1801" max="1801" width="12.5546875" customWidth="1"/>
    <col min="1802" max="1802" width="11.109375" customWidth="1"/>
    <col min="1803" max="1803" width="10.109375" customWidth="1"/>
    <col min="1805" max="1805" width="7.6640625" customWidth="1"/>
    <col min="1806" max="1806" width="8.6640625" customWidth="1"/>
    <col min="1807" max="1807" width="9.44140625" customWidth="1"/>
    <col min="1808" max="1808" width="7.6640625" customWidth="1"/>
    <col min="1809" max="1809" width="11.109375" customWidth="1"/>
    <col min="2049" max="2049" width="4.109375" customWidth="1"/>
    <col min="2051" max="2051" width="14.33203125" customWidth="1"/>
    <col min="2052" max="2052" width="10.88671875" customWidth="1"/>
    <col min="2054" max="2054" width="4.44140625" customWidth="1"/>
    <col min="2055" max="2055" width="11.5546875" customWidth="1"/>
    <col min="2056" max="2056" width="7.5546875" customWidth="1"/>
    <col min="2057" max="2057" width="12.5546875" customWidth="1"/>
    <col min="2058" max="2058" width="11.109375" customWidth="1"/>
    <col min="2059" max="2059" width="10.109375" customWidth="1"/>
    <col min="2061" max="2061" width="7.6640625" customWidth="1"/>
    <col min="2062" max="2062" width="8.6640625" customWidth="1"/>
    <col min="2063" max="2063" width="9.44140625" customWidth="1"/>
    <col min="2064" max="2064" width="7.6640625" customWidth="1"/>
    <col min="2065" max="2065" width="11.109375" customWidth="1"/>
    <col min="2305" max="2305" width="4.109375" customWidth="1"/>
    <col min="2307" max="2307" width="14.33203125" customWidth="1"/>
    <col min="2308" max="2308" width="10.88671875" customWidth="1"/>
    <col min="2310" max="2310" width="4.44140625" customWidth="1"/>
    <col min="2311" max="2311" width="11.5546875" customWidth="1"/>
    <col min="2312" max="2312" width="7.5546875" customWidth="1"/>
    <col min="2313" max="2313" width="12.5546875" customWidth="1"/>
    <col min="2314" max="2314" width="11.109375" customWidth="1"/>
    <col min="2315" max="2315" width="10.109375" customWidth="1"/>
    <col min="2317" max="2317" width="7.6640625" customWidth="1"/>
    <col min="2318" max="2318" width="8.6640625" customWidth="1"/>
    <col min="2319" max="2319" width="9.44140625" customWidth="1"/>
    <col min="2320" max="2320" width="7.6640625" customWidth="1"/>
    <col min="2321" max="2321" width="11.109375" customWidth="1"/>
    <col min="2561" max="2561" width="4.109375" customWidth="1"/>
    <col min="2563" max="2563" width="14.33203125" customWidth="1"/>
    <col min="2564" max="2564" width="10.88671875" customWidth="1"/>
    <col min="2566" max="2566" width="4.44140625" customWidth="1"/>
    <col min="2567" max="2567" width="11.5546875" customWidth="1"/>
    <col min="2568" max="2568" width="7.5546875" customWidth="1"/>
    <col min="2569" max="2569" width="12.5546875" customWidth="1"/>
    <col min="2570" max="2570" width="11.109375" customWidth="1"/>
    <col min="2571" max="2571" width="10.109375" customWidth="1"/>
    <col min="2573" max="2573" width="7.6640625" customWidth="1"/>
    <col min="2574" max="2574" width="8.6640625" customWidth="1"/>
    <col min="2575" max="2575" width="9.44140625" customWidth="1"/>
    <col min="2576" max="2576" width="7.6640625" customWidth="1"/>
    <col min="2577" max="2577" width="11.109375" customWidth="1"/>
    <col min="2817" max="2817" width="4.109375" customWidth="1"/>
    <col min="2819" max="2819" width="14.33203125" customWidth="1"/>
    <col min="2820" max="2820" width="10.88671875" customWidth="1"/>
    <col min="2822" max="2822" width="4.44140625" customWidth="1"/>
    <col min="2823" max="2823" width="11.5546875" customWidth="1"/>
    <col min="2824" max="2824" width="7.5546875" customWidth="1"/>
    <col min="2825" max="2825" width="12.5546875" customWidth="1"/>
    <col min="2826" max="2826" width="11.109375" customWidth="1"/>
    <col min="2827" max="2827" width="10.109375" customWidth="1"/>
    <col min="2829" max="2829" width="7.6640625" customWidth="1"/>
    <col min="2830" max="2830" width="8.6640625" customWidth="1"/>
    <col min="2831" max="2831" width="9.44140625" customWidth="1"/>
    <col min="2832" max="2832" width="7.6640625" customWidth="1"/>
    <col min="2833" max="2833" width="11.109375" customWidth="1"/>
    <col min="3073" max="3073" width="4.109375" customWidth="1"/>
    <col min="3075" max="3075" width="14.33203125" customWidth="1"/>
    <col min="3076" max="3076" width="10.88671875" customWidth="1"/>
    <col min="3078" max="3078" width="4.44140625" customWidth="1"/>
    <col min="3079" max="3079" width="11.5546875" customWidth="1"/>
    <col min="3080" max="3080" width="7.5546875" customWidth="1"/>
    <col min="3081" max="3081" width="12.5546875" customWidth="1"/>
    <col min="3082" max="3082" width="11.109375" customWidth="1"/>
    <col min="3083" max="3083" width="10.109375" customWidth="1"/>
    <col min="3085" max="3085" width="7.6640625" customWidth="1"/>
    <col min="3086" max="3086" width="8.6640625" customWidth="1"/>
    <col min="3087" max="3087" width="9.44140625" customWidth="1"/>
    <col min="3088" max="3088" width="7.6640625" customWidth="1"/>
    <col min="3089" max="3089" width="11.109375" customWidth="1"/>
    <col min="3329" max="3329" width="4.109375" customWidth="1"/>
    <col min="3331" max="3331" width="14.33203125" customWidth="1"/>
    <col min="3332" max="3332" width="10.88671875" customWidth="1"/>
    <col min="3334" max="3334" width="4.44140625" customWidth="1"/>
    <col min="3335" max="3335" width="11.5546875" customWidth="1"/>
    <col min="3336" max="3336" width="7.5546875" customWidth="1"/>
    <col min="3337" max="3337" width="12.5546875" customWidth="1"/>
    <col min="3338" max="3338" width="11.109375" customWidth="1"/>
    <col min="3339" max="3339" width="10.109375" customWidth="1"/>
    <col min="3341" max="3341" width="7.6640625" customWidth="1"/>
    <col min="3342" max="3342" width="8.6640625" customWidth="1"/>
    <col min="3343" max="3343" width="9.44140625" customWidth="1"/>
    <col min="3344" max="3344" width="7.6640625" customWidth="1"/>
    <col min="3345" max="3345" width="11.109375" customWidth="1"/>
    <col min="3585" max="3585" width="4.109375" customWidth="1"/>
    <col min="3587" max="3587" width="14.33203125" customWidth="1"/>
    <col min="3588" max="3588" width="10.88671875" customWidth="1"/>
    <col min="3590" max="3590" width="4.44140625" customWidth="1"/>
    <col min="3591" max="3591" width="11.5546875" customWidth="1"/>
    <col min="3592" max="3592" width="7.5546875" customWidth="1"/>
    <col min="3593" max="3593" width="12.5546875" customWidth="1"/>
    <col min="3594" max="3594" width="11.109375" customWidth="1"/>
    <col min="3595" max="3595" width="10.109375" customWidth="1"/>
    <col min="3597" max="3597" width="7.6640625" customWidth="1"/>
    <col min="3598" max="3598" width="8.6640625" customWidth="1"/>
    <col min="3599" max="3599" width="9.44140625" customWidth="1"/>
    <col min="3600" max="3600" width="7.6640625" customWidth="1"/>
    <col min="3601" max="3601" width="11.109375" customWidth="1"/>
    <col min="3841" max="3841" width="4.109375" customWidth="1"/>
    <col min="3843" max="3843" width="14.33203125" customWidth="1"/>
    <col min="3844" max="3844" width="10.88671875" customWidth="1"/>
    <col min="3846" max="3846" width="4.44140625" customWidth="1"/>
    <col min="3847" max="3847" width="11.5546875" customWidth="1"/>
    <col min="3848" max="3848" width="7.5546875" customWidth="1"/>
    <col min="3849" max="3849" width="12.5546875" customWidth="1"/>
    <col min="3850" max="3850" width="11.109375" customWidth="1"/>
    <col min="3851" max="3851" width="10.109375" customWidth="1"/>
    <col min="3853" max="3853" width="7.6640625" customWidth="1"/>
    <col min="3854" max="3854" width="8.6640625" customWidth="1"/>
    <col min="3855" max="3855" width="9.44140625" customWidth="1"/>
    <col min="3856" max="3856" width="7.6640625" customWidth="1"/>
    <col min="3857" max="3857" width="11.109375" customWidth="1"/>
    <col min="4097" max="4097" width="4.109375" customWidth="1"/>
    <col min="4099" max="4099" width="14.33203125" customWidth="1"/>
    <col min="4100" max="4100" width="10.88671875" customWidth="1"/>
    <col min="4102" max="4102" width="4.44140625" customWidth="1"/>
    <col min="4103" max="4103" width="11.5546875" customWidth="1"/>
    <col min="4104" max="4104" width="7.5546875" customWidth="1"/>
    <col min="4105" max="4105" width="12.5546875" customWidth="1"/>
    <col min="4106" max="4106" width="11.109375" customWidth="1"/>
    <col min="4107" max="4107" width="10.109375" customWidth="1"/>
    <col min="4109" max="4109" width="7.6640625" customWidth="1"/>
    <col min="4110" max="4110" width="8.6640625" customWidth="1"/>
    <col min="4111" max="4111" width="9.44140625" customWidth="1"/>
    <col min="4112" max="4112" width="7.6640625" customWidth="1"/>
    <col min="4113" max="4113" width="11.109375" customWidth="1"/>
    <col min="4353" max="4353" width="4.109375" customWidth="1"/>
    <col min="4355" max="4355" width="14.33203125" customWidth="1"/>
    <col min="4356" max="4356" width="10.88671875" customWidth="1"/>
    <col min="4358" max="4358" width="4.44140625" customWidth="1"/>
    <col min="4359" max="4359" width="11.5546875" customWidth="1"/>
    <col min="4360" max="4360" width="7.5546875" customWidth="1"/>
    <col min="4361" max="4361" width="12.5546875" customWidth="1"/>
    <col min="4362" max="4362" width="11.109375" customWidth="1"/>
    <col min="4363" max="4363" width="10.109375" customWidth="1"/>
    <col min="4365" max="4365" width="7.6640625" customWidth="1"/>
    <col min="4366" max="4366" width="8.6640625" customWidth="1"/>
    <col min="4367" max="4367" width="9.44140625" customWidth="1"/>
    <col min="4368" max="4368" width="7.6640625" customWidth="1"/>
    <col min="4369" max="4369" width="11.109375" customWidth="1"/>
    <col min="4609" max="4609" width="4.109375" customWidth="1"/>
    <col min="4611" max="4611" width="14.33203125" customWidth="1"/>
    <col min="4612" max="4612" width="10.88671875" customWidth="1"/>
    <col min="4614" max="4614" width="4.44140625" customWidth="1"/>
    <col min="4615" max="4615" width="11.5546875" customWidth="1"/>
    <col min="4616" max="4616" width="7.5546875" customWidth="1"/>
    <col min="4617" max="4617" width="12.5546875" customWidth="1"/>
    <col min="4618" max="4618" width="11.109375" customWidth="1"/>
    <col min="4619" max="4619" width="10.109375" customWidth="1"/>
    <col min="4621" max="4621" width="7.6640625" customWidth="1"/>
    <col min="4622" max="4622" width="8.6640625" customWidth="1"/>
    <col min="4623" max="4623" width="9.44140625" customWidth="1"/>
    <col min="4624" max="4624" width="7.6640625" customWidth="1"/>
    <col min="4625" max="4625" width="11.109375" customWidth="1"/>
    <col min="4865" max="4865" width="4.109375" customWidth="1"/>
    <col min="4867" max="4867" width="14.33203125" customWidth="1"/>
    <col min="4868" max="4868" width="10.88671875" customWidth="1"/>
    <col min="4870" max="4870" width="4.44140625" customWidth="1"/>
    <col min="4871" max="4871" width="11.5546875" customWidth="1"/>
    <col min="4872" max="4872" width="7.5546875" customWidth="1"/>
    <col min="4873" max="4873" width="12.5546875" customWidth="1"/>
    <col min="4874" max="4874" width="11.109375" customWidth="1"/>
    <col min="4875" max="4875" width="10.109375" customWidth="1"/>
    <col min="4877" max="4877" width="7.6640625" customWidth="1"/>
    <col min="4878" max="4878" width="8.6640625" customWidth="1"/>
    <col min="4879" max="4879" width="9.44140625" customWidth="1"/>
    <col min="4880" max="4880" width="7.6640625" customWidth="1"/>
    <col min="4881" max="4881" width="11.109375" customWidth="1"/>
    <col min="5121" max="5121" width="4.109375" customWidth="1"/>
    <col min="5123" max="5123" width="14.33203125" customWidth="1"/>
    <col min="5124" max="5124" width="10.88671875" customWidth="1"/>
    <col min="5126" max="5126" width="4.44140625" customWidth="1"/>
    <col min="5127" max="5127" width="11.5546875" customWidth="1"/>
    <col min="5128" max="5128" width="7.5546875" customWidth="1"/>
    <col min="5129" max="5129" width="12.5546875" customWidth="1"/>
    <col min="5130" max="5130" width="11.109375" customWidth="1"/>
    <col min="5131" max="5131" width="10.109375" customWidth="1"/>
    <col min="5133" max="5133" width="7.6640625" customWidth="1"/>
    <col min="5134" max="5134" width="8.6640625" customWidth="1"/>
    <col min="5135" max="5135" width="9.44140625" customWidth="1"/>
    <col min="5136" max="5136" width="7.6640625" customWidth="1"/>
    <col min="5137" max="5137" width="11.109375" customWidth="1"/>
    <col min="5377" max="5377" width="4.109375" customWidth="1"/>
    <col min="5379" max="5379" width="14.33203125" customWidth="1"/>
    <col min="5380" max="5380" width="10.88671875" customWidth="1"/>
    <col min="5382" max="5382" width="4.44140625" customWidth="1"/>
    <col min="5383" max="5383" width="11.5546875" customWidth="1"/>
    <col min="5384" max="5384" width="7.5546875" customWidth="1"/>
    <col min="5385" max="5385" width="12.5546875" customWidth="1"/>
    <col min="5386" max="5386" width="11.109375" customWidth="1"/>
    <col min="5387" max="5387" width="10.109375" customWidth="1"/>
    <col min="5389" max="5389" width="7.6640625" customWidth="1"/>
    <col min="5390" max="5390" width="8.6640625" customWidth="1"/>
    <col min="5391" max="5391" width="9.44140625" customWidth="1"/>
    <col min="5392" max="5392" width="7.6640625" customWidth="1"/>
    <col min="5393" max="5393" width="11.109375" customWidth="1"/>
    <col min="5633" max="5633" width="4.109375" customWidth="1"/>
    <col min="5635" max="5635" width="14.33203125" customWidth="1"/>
    <col min="5636" max="5636" width="10.88671875" customWidth="1"/>
    <col min="5638" max="5638" width="4.44140625" customWidth="1"/>
    <col min="5639" max="5639" width="11.5546875" customWidth="1"/>
    <col min="5640" max="5640" width="7.5546875" customWidth="1"/>
    <col min="5641" max="5641" width="12.5546875" customWidth="1"/>
    <col min="5642" max="5642" width="11.109375" customWidth="1"/>
    <col min="5643" max="5643" width="10.109375" customWidth="1"/>
    <col min="5645" max="5645" width="7.6640625" customWidth="1"/>
    <col min="5646" max="5646" width="8.6640625" customWidth="1"/>
    <col min="5647" max="5647" width="9.44140625" customWidth="1"/>
    <col min="5648" max="5648" width="7.6640625" customWidth="1"/>
    <col min="5649" max="5649" width="11.109375" customWidth="1"/>
    <col min="5889" max="5889" width="4.109375" customWidth="1"/>
    <col min="5891" max="5891" width="14.33203125" customWidth="1"/>
    <col min="5892" max="5892" width="10.88671875" customWidth="1"/>
    <col min="5894" max="5894" width="4.44140625" customWidth="1"/>
    <col min="5895" max="5895" width="11.5546875" customWidth="1"/>
    <col min="5896" max="5896" width="7.5546875" customWidth="1"/>
    <col min="5897" max="5897" width="12.5546875" customWidth="1"/>
    <col min="5898" max="5898" width="11.109375" customWidth="1"/>
    <col min="5899" max="5899" width="10.109375" customWidth="1"/>
    <col min="5901" max="5901" width="7.6640625" customWidth="1"/>
    <col min="5902" max="5902" width="8.6640625" customWidth="1"/>
    <col min="5903" max="5903" width="9.44140625" customWidth="1"/>
    <col min="5904" max="5904" width="7.6640625" customWidth="1"/>
    <col min="5905" max="5905" width="11.109375" customWidth="1"/>
    <col min="6145" max="6145" width="4.109375" customWidth="1"/>
    <col min="6147" max="6147" width="14.33203125" customWidth="1"/>
    <col min="6148" max="6148" width="10.88671875" customWidth="1"/>
    <col min="6150" max="6150" width="4.44140625" customWidth="1"/>
    <col min="6151" max="6151" width="11.5546875" customWidth="1"/>
    <col min="6152" max="6152" width="7.5546875" customWidth="1"/>
    <col min="6153" max="6153" width="12.5546875" customWidth="1"/>
    <col min="6154" max="6154" width="11.109375" customWidth="1"/>
    <col min="6155" max="6155" width="10.109375" customWidth="1"/>
    <col min="6157" max="6157" width="7.6640625" customWidth="1"/>
    <col min="6158" max="6158" width="8.6640625" customWidth="1"/>
    <col min="6159" max="6159" width="9.44140625" customWidth="1"/>
    <col min="6160" max="6160" width="7.6640625" customWidth="1"/>
    <col min="6161" max="6161" width="11.109375" customWidth="1"/>
    <col min="6401" max="6401" width="4.109375" customWidth="1"/>
    <col min="6403" max="6403" width="14.33203125" customWidth="1"/>
    <col min="6404" max="6404" width="10.88671875" customWidth="1"/>
    <col min="6406" max="6406" width="4.44140625" customWidth="1"/>
    <col min="6407" max="6407" width="11.5546875" customWidth="1"/>
    <col min="6408" max="6408" width="7.5546875" customWidth="1"/>
    <col min="6409" max="6409" width="12.5546875" customWidth="1"/>
    <col min="6410" max="6410" width="11.109375" customWidth="1"/>
    <col min="6411" max="6411" width="10.109375" customWidth="1"/>
    <col min="6413" max="6413" width="7.6640625" customWidth="1"/>
    <col min="6414" max="6414" width="8.6640625" customWidth="1"/>
    <col min="6415" max="6415" width="9.44140625" customWidth="1"/>
    <col min="6416" max="6416" width="7.6640625" customWidth="1"/>
    <col min="6417" max="6417" width="11.109375" customWidth="1"/>
    <col min="6657" max="6657" width="4.109375" customWidth="1"/>
    <col min="6659" max="6659" width="14.33203125" customWidth="1"/>
    <col min="6660" max="6660" width="10.88671875" customWidth="1"/>
    <col min="6662" max="6662" width="4.44140625" customWidth="1"/>
    <col min="6663" max="6663" width="11.5546875" customWidth="1"/>
    <col min="6664" max="6664" width="7.5546875" customWidth="1"/>
    <col min="6665" max="6665" width="12.5546875" customWidth="1"/>
    <col min="6666" max="6666" width="11.109375" customWidth="1"/>
    <col min="6667" max="6667" width="10.109375" customWidth="1"/>
    <col min="6669" max="6669" width="7.6640625" customWidth="1"/>
    <col min="6670" max="6670" width="8.6640625" customWidth="1"/>
    <col min="6671" max="6671" width="9.44140625" customWidth="1"/>
    <col min="6672" max="6672" width="7.6640625" customWidth="1"/>
    <col min="6673" max="6673" width="11.109375" customWidth="1"/>
    <col min="6913" max="6913" width="4.109375" customWidth="1"/>
    <col min="6915" max="6915" width="14.33203125" customWidth="1"/>
    <col min="6916" max="6916" width="10.88671875" customWidth="1"/>
    <col min="6918" max="6918" width="4.44140625" customWidth="1"/>
    <col min="6919" max="6919" width="11.5546875" customWidth="1"/>
    <col min="6920" max="6920" width="7.5546875" customWidth="1"/>
    <col min="6921" max="6921" width="12.5546875" customWidth="1"/>
    <col min="6922" max="6922" width="11.109375" customWidth="1"/>
    <col min="6923" max="6923" width="10.109375" customWidth="1"/>
    <col min="6925" max="6925" width="7.6640625" customWidth="1"/>
    <col min="6926" max="6926" width="8.6640625" customWidth="1"/>
    <col min="6927" max="6927" width="9.44140625" customWidth="1"/>
    <col min="6928" max="6928" width="7.6640625" customWidth="1"/>
    <col min="6929" max="6929" width="11.109375" customWidth="1"/>
    <col min="7169" max="7169" width="4.109375" customWidth="1"/>
    <col min="7171" max="7171" width="14.33203125" customWidth="1"/>
    <col min="7172" max="7172" width="10.88671875" customWidth="1"/>
    <col min="7174" max="7174" width="4.44140625" customWidth="1"/>
    <col min="7175" max="7175" width="11.5546875" customWidth="1"/>
    <col min="7176" max="7176" width="7.5546875" customWidth="1"/>
    <col min="7177" max="7177" width="12.5546875" customWidth="1"/>
    <col min="7178" max="7178" width="11.109375" customWidth="1"/>
    <col min="7179" max="7179" width="10.109375" customWidth="1"/>
    <col min="7181" max="7181" width="7.6640625" customWidth="1"/>
    <col min="7182" max="7182" width="8.6640625" customWidth="1"/>
    <col min="7183" max="7183" width="9.44140625" customWidth="1"/>
    <col min="7184" max="7184" width="7.6640625" customWidth="1"/>
    <col min="7185" max="7185" width="11.109375" customWidth="1"/>
    <col min="7425" max="7425" width="4.109375" customWidth="1"/>
    <col min="7427" max="7427" width="14.33203125" customWidth="1"/>
    <col min="7428" max="7428" width="10.88671875" customWidth="1"/>
    <col min="7430" max="7430" width="4.44140625" customWidth="1"/>
    <col min="7431" max="7431" width="11.5546875" customWidth="1"/>
    <col min="7432" max="7432" width="7.5546875" customWidth="1"/>
    <col min="7433" max="7433" width="12.5546875" customWidth="1"/>
    <col min="7434" max="7434" width="11.109375" customWidth="1"/>
    <col min="7435" max="7435" width="10.109375" customWidth="1"/>
    <col min="7437" max="7437" width="7.6640625" customWidth="1"/>
    <col min="7438" max="7438" width="8.6640625" customWidth="1"/>
    <col min="7439" max="7439" width="9.44140625" customWidth="1"/>
    <col min="7440" max="7440" width="7.6640625" customWidth="1"/>
    <col min="7441" max="7441" width="11.109375" customWidth="1"/>
    <col min="7681" max="7681" width="4.109375" customWidth="1"/>
    <col min="7683" max="7683" width="14.33203125" customWidth="1"/>
    <col min="7684" max="7684" width="10.88671875" customWidth="1"/>
    <col min="7686" max="7686" width="4.44140625" customWidth="1"/>
    <col min="7687" max="7687" width="11.5546875" customWidth="1"/>
    <col min="7688" max="7688" width="7.5546875" customWidth="1"/>
    <col min="7689" max="7689" width="12.5546875" customWidth="1"/>
    <col min="7690" max="7690" width="11.109375" customWidth="1"/>
    <col min="7691" max="7691" width="10.109375" customWidth="1"/>
    <col min="7693" max="7693" width="7.6640625" customWidth="1"/>
    <col min="7694" max="7694" width="8.6640625" customWidth="1"/>
    <col min="7695" max="7695" width="9.44140625" customWidth="1"/>
    <col min="7696" max="7696" width="7.6640625" customWidth="1"/>
    <col min="7697" max="7697" width="11.109375" customWidth="1"/>
    <col min="7937" max="7937" width="4.109375" customWidth="1"/>
    <col min="7939" max="7939" width="14.33203125" customWidth="1"/>
    <col min="7940" max="7940" width="10.88671875" customWidth="1"/>
    <col min="7942" max="7942" width="4.44140625" customWidth="1"/>
    <col min="7943" max="7943" width="11.5546875" customWidth="1"/>
    <col min="7944" max="7944" width="7.5546875" customWidth="1"/>
    <col min="7945" max="7945" width="12.5546875" customWidth="1"/>
    <col min="7946" max="7946" width="11.109375" customWidth="1"/>
    <col min="7947" max="7947" width="10.109375" customWidth="1"/>
    <col min="7949" max="7949" width="7.6640625" customWidth="1"/>
    <col min="7950" max="7950" width="8.6640625" customWidth="1"/>
    <col min="7951" max="7951" width="9.44140625" customWidth="1"/>
    <col min="7952" max="7952" width="7.6640625" customWidth="1"/>
    <col min="7953" max="7953" width="11.109375" customWidth="1"/>
    <col min="8193" max="8193" width="4.109375" customWidth="1"/>
    <col min="8195" max="8195" width="14.33203125" customWidth="1"/>
    <col min="8196" max="8196" width="10.88671875" customWidth="1"/>
    <col min="8198" max="8198" width="4.44140625" customWidth="1"/>
    <col min="8199" max="8199" width="11.5546875" customWidth="1"/>
    <col min="8200" max="8200" width="7.5546875" customWidth="1"/>
    <col min="8201" max="8201" width="12.5546875" customWidth="1"/>
    <col min="8202" max="8202" width="11.109375" customWidth="1"/>
    <col min="8203" max="8203" width="10.109375" customWidth="1"/>
    <col min="8205" max="8205" width="7.6640625" customWidth="1"/>
    <col min="8206" max="8206" width="8.6640625" customWidth="1"/>
    <col min="8207" max="8207" width="9.44140625" customWidth="1"/>
    <col min="8208" max="8208" width="7.6640625" customWidth="1"/>
    <col min="8209" max="8209" width="11.109375" customWidth="1"/>
    <col min="8449" max="8449" width="4.109375" customWidth="1"/>
    <col min="8451" max="8451" width="14.33203125" customWidth="1"/>
    <col min="8452" max="8452" width="10.88671875" customWidth="1"/>
    <col min="8454" max="8454" width="4.44140625" customWidth="1"/>
    <col min="8455" max="8455" width="11.5546875" customWidth="1"/>
    <col min="8456" max="8456" width="7.5546875" customWidth="1"/>
    <col min="8457" max="8457" width="12.5546875" customWidth="1"/>
    <col min="8458" max="8458" width="11.109375" customWidth="1"/>
    <col min="8459" max="8459" width="10.109375" customWidth="1"/>
    <col min="8461" max="8461" width="7.6640625" customWidth="1"/>
    <col min="8462" max="8462" width="8.6640625" customWidth="1"/>
    <col min="8463" max="8463" width="9.44140625" customWidth="1"/>
    <col min="8464" max="8464" width="7.6640625" customWidth="1"/>
    <col min="8465" max="8465" width="11.109375" customWidth="1"/>
    <col min="8705" max="8705" width="4.109375" customWidth="1"/>
    <col min="8707" max="8707" width="14.33203125" customWidth="1"/>
    <col min="8708" max="8708" width="10.88671875" customWidth="1"/>
    <col min="8710" max="8710" width="4.44140625" customWidth="1"/>
    <col min="8711" max="8711" width="11.5546875" customWidth="1"/>
    <col min="8712" max="8712" width="7.5546875" customWidth="1"/>
    <col min="8713" max="8713" width="12.5546875" customWidth="1"/>
    <col min="8714" max="8714" width="11.109375" customWidth="1"/>
    <col min="8715" max="8715" width="10.109375" customWidth="1"/>
    <col min="8717" max="8717" width="7.6640625" customWidth="1"/>
    <col min="8718" max="8718" width="8.6640625" customWidth="1"/>
    <col min="8719" max="8719" width="9.44140625" customWidth="1"/>
    <col min="8720" max="8720" width="7.6640625" customWidth="1"/>
    <col min="8721" max="8721" width="11.109375" customWidth="1"/>
    <col min="8961" max="8961" width="4.109375" customWidth="1"/>
    <col min="8963" max="8963" width="14.33203125" customWidth="1"/>
    <col min="8964" max="8964" width="10.88671875" customWidth="1"/>
    <col min="8966" max="8966" width="4.44140625" customWidth="1"/>
    <col min="8967" max="8967" width="11.5546875" customWidth="1"/>
    <col min="8968" max="8968" width="7.5546875" customWidth="1"/>
    <col min="8969" max="8969" width="12.5546875" customWidth="1"/>
    <col min="8970" max="8970" width="11.109375" customWidth="1"/>
    <col min="8971" max="8971" width="10.109375" customWidth="1"/>
    <col min="8973" max="8973" width="7.6640625" customWidth="1"/>
    <col min="8974" max="8974" width="8.6640625" customWidth="1"/>
    <col min="8975" max="8975" width="9.44140625" customWidth="1"/>
    <col min="8976" max="8976" width="7.6640625" customWidth="1"/>
    <col min="8977" max="8977" width="11.109375" customWidth="1"/>
    <col min="9217" max="9217" width="4.109375" customWidth="1"/>
    <col min="9219" max="9219" width="14.33203125" customWidth="1"/>
    <col min="9220" max="9220" width="10.88671875" customWidth="1"/>
    <col min="9222" max="9222" width="4.44140625" customWidth="1"/>
    <col min="9223" max="9223" width="11.5546875" customWidth="1"/>
    <col min="9224" max="9224" width="7.5546875" customWidth="1"/>
    <col min="9225" max="9225" width="12.5546875" customWidth="1"/>
    <col min="9226" max="9226" width="11.109375" customWidth="1"/>
    <col min="9227" max="9227" width="10.109375" customWidth="1"/>
    <col min="9229" max="9229" width="7.6640625" customWidth="1"/>
    <col min="9230" max="9230" width="8.6640625" customWidth="1"/>
    <col min="9231" max="9231" width="9.44140625" customWidth="1"/>
    <col min="9232" max="9232" width="7.6640625" customWidth="1"/>
    <col min="9233" max="9233" width="11.109375" customWidth="1"/>
    <col min="9473" max="9473" width="4.109375" customWidth="1"/>
    <col min="9475" max="9475" width="14.33203125" customWidth="1"/>
    <col min="9476" max="9476" width="10.88671875" customWidth="1"/>
    <col min="9478" max="9478" width="4.44140625" customWidth="1"/>
    <col min="9479" max="9479" width="11.5546875" customWidth="1"/>
    <col min="9480" max="9480" width="7.5546875" customWidth="1"/>
    <col min="9481" max="9481" width="12.5546875" customWidth="1"/>
    <col min="9482" max="9482" width="11.109375" customWidth="1"/>
    <col min="9483" max="9483" width="10.109375" customWidth="1"/>
    <col min="9485" max="9485" width="7.6640625" customWidth="1"/>
    <col min="9486" max="9486" width="8.6640625" customWidth="1"/>
    <col min="9487" max="9487" width="9.44140625" customWidth="1"/>
    <col min="9488" max="9488" width="7.6640625" customWidth="1"/>
    <col min="9489" max="9489" width="11.109375" customWidth="1"/>
    <col min="9729" max="9729" width="4.109375" customWidth="1"/>
    <col min="9731" max="9731" width="14.33203125" customWidth="1"/>
    <col min="9732" max="9732" width="10.88671875" customWidth="1"/>
    <col min="9734" max="9734" width="4.44140625" customWidth="1"/>
    <col min="9735" max="9735" width="11.5546875" customWidth="1"/>
    <col min="9736" max="9736" width="7.5546875" customWidth="1"/>
    <col min="9737" max="9737" width="12.5546875" customWidth="1"/>
    <col min="9738" max="9738" width="11.109375" customWidth="1"/>
    <col min="9739" max="9739" width="10.109375" customWidth="1"/>
    <col min="9741" max="9741" width="7.6640625" customWidth="1"/>
    <col min="9742" max="9742" width="8.6640625" customWidth="1"/>
    <col min="9743" max="9743" width="9.44140625" customWidth="1"/>
    <col min="9744" max="9744" width="7.6640625" customWidth="1"/>
    <col min="9745" max="9745" width="11.109375" customWidth="1"/>
    <col min="9985" max="9985" width="4.109375" customWidth="1"/>
    <col min="9987" max="9987" width="14.33203125" customWidth="1"/>
    <col min="9988" max="9988" width="10.88671875" customWidth="1"/>
    <col min="9990" max="9990" width="4.44140625" customWidth="1"/>
    <col min="9991" max="9991" width="11.5546875" customWidth="1"/>
    <col min="9992" max="9992" width="7.5546875" customWidth="1"/>
    <col min="9993" max="9993" width="12.5546875" customWidth="1"/>
    <col min="9994" max="9994" width="11.109375" customWidth="1"/>
    <col min="9995" max="9995" width="10.109375" customWidth="1"/>
    <col min="9997" max="9997" width="7.6640625" customWidth="1"/>
    <col min="9998" max="9998" width="8.6640625" customWidth="1"/>
    <col min="9999" max="9999" width="9.44140625" customWidth="1"/>
    <col min="10000" max="10000" width="7.6640625" customWidth="1"/>
    <col min="10001" max="10001" width="11.109375" customWidth="1"/>
    <col min="10241" max="10241" width="4.109375" customWidth="1"/>
    <col min="10243" max="10243" width="14.33203125" customWidth="1"/>
    <col min="10244" max="10244" width="10.88671875" customWidth="1"/>
    <col min="10246" max="10246" width="4.44140625" customWidth="1"/>
    <col min="10247" max="10247" width="11.5546875" customWidth="1"/>
    <col min="10248" max="10248" width="7.5546875" customWidth="1"/>
    <col min="10249" max="10249" width="12.5546875" customWidth="1"/>
    <col min="10250" max="10250" width="11.109375" customWidth="1"/>
    <col min="10251" max="10251" width="10.109375" customWidth="1"/>
    <col min="10253" max="10253" width="7.6640625" customWidth="1"/>
    <col min="10254" max="10254" width="8.6640625" customWidth="1"/>
    <col min="10255" max="10255" width="9.44140625" customWidth="1"/>
    <col min="10256" max="10256" width="7.6640625" customWidth="1"/>
    <col min="10257" max="10257" width="11.109375" customWidth="1"/>
    <col min="10497" max="10497" width="4.109375" customWidth="1"/>
    <col min="10499" max="10499" width="14.33203125" customWidth="1"/>
    <col min="10500" max="10500" width="10.88671875" customWidth="1"/>
    <col min="10502" max="10502" width="4.44140625" customWidth="1"/>
    <col min="10503" max="10503" width="11.5546875" customWidth="1"/>
    <col min="10504" max="10504" width="7.5546875" customWidth="1"/>
    <col min="10505" max="10505" width="12.5546875" customWidth="1"/>
    <col min="10506" max="10506" width="11.109375" customWidth="1"/>
    <col min="10507" max="10507" width="10.109375" customWidth="1"/>
    <col min="10509" max="10509" width="7.6640625" customWidth="1"/>
    <col min="10510" max="10510" width="8.6640625" customWidth="1"/>
    <col min="10511" max="10511" width="9.44140625" customWidth="1"/>
    <col min="10512" max="10512" width="7.6640625" customWidth="1"/>
    <col min="10513" max="10513" width="11.109375" customWidth="1"/>
    <col min="10753" max="10753" width="4.109375" customWidth="1"/>
    <col min="10755" max="10755" width="14.33203125" customWidth="1"/>
    <col min="10756" max="10756" width="10.88671875" customWidth="1"/>
    <col min="10758" max="10758" width="4.44140625" customWidth="1"/>
    <col min="10759" max="10759" width="11.5546875" customWidth="1"/>
    <col min="10760" max="10760" width="7.5546875" customWidth="1"/>
    <col min="10761" max="10761" width="12.5546875" customWidth="1"/>
    <col min="10762" max="10762" width="11.109375" customWidth="1"/>
    <col min="10763" max="10763" width="10.109375" customWidth="1"/>
    <col min="10765" max="10765" width="7.6640625" customWidth="1"/>
    <col min="10766" max="10766" width="8.6640625" customWidth="1"/>
    <col min="10767" max="10767" width="9.44140625" customWidth="1"/>
    <col min="10768" max="10768" width="7.6640625" customWidth="1"/>
    <col min="10769" max="10769" width="11.109375" customWidth="1"/>
    <col min="11009" max="11009" width="4.109375" customWidth="1"/>
    <col min="11011" max="11011" width="14.33203125" customWidth="1"/>
    <col min="11012" max="11012" width="10.88671875" customWidth="1"/>
    <col min="11014" max="11014" width="4.44140625" customWidth="1"/>
    <col min="11015" max="11015" width="11.5546875" customWidth="1"/>
    <col min="11016" max="11016" width="7.5546875" customWidth="1"/>
    <col min="11017" max="11017" width="12.5546875" customWidth="1"/>
    <col min="11018" max="11018" width="11.109375" customWidth="1"/>
    <col min="11019" max="11019" width="10.109375" customWidth="1"/>
    <col min="11021" max="11021" width="7.6640625" customWidth="1"/>
    <col min="11022" max="11022" width="8.6640625" customWidth="1"/>
    <col min="11023" max="11023" width="9.44140625" customWidth="1"/>
    <col min="11024" max="11024" width="7.6640625" customWidth="1"/>
    <col min="11025" max="11025" width="11.109375" customWidth="1"/>
    <col min="11265" max="11265" width="4.109375" customWidth="1"/>
    <col min="11267" max="11267" width="14.33203125" customWidth="1"/>
    <col min="11268" max="11268" width="10.88671875" customWidth="1"/>
    <col min="11270" max="11270" width="4.44140625" customWidth="1"/>
    <col min="11271" max="11271" width="11.5546875" customWidth="1"/>
    <col min="11272" max="11272" width="7.5546875" customWidth="1"/>
    <col min="11273" max="11273" width="12.5546875" customWidth="1"/>
    <col min="11274" max="11274" width="11.109375" customWidth="1"/>
    <col min="11275" max="11275" width="10.109375" customWidth="1"/>
    <col min="11277" max="11277" width="7.6640625" customWidth="1"/>
    <col min="11278" max="11278" width="8.6640625" customWidth="1"/>
    <col min="11279" max="11279" width="9.44140625" customWidth="1"/>
    <col min="11280" max="11280" width="7.6640625" customWidth="1"/>
    <col min="11281" max="11281" width="11.109375" customWidth="1"/>
    <col min="11521" max="11521" width="4.109375" customWidth="1"/>
    <col min="11523" max="11523" width="14.33203125" customWidth="1"/>
    <col min="11524" max="11524" width="10.88671875" customWidth="1"/>
    <col min="11526" max="11526" width="4.44140625" customWidth="1"/>
    <col min="11527" max="11527" width="11.5546875" customWidth="1"/>
    <col min="11528" max="11528" width="7.5546875" customWidth="1"/>
    <col min="11529" max="11529" width="12.5546875" customWidth="1"/>
    <col min="11530" max="11530" width="11.109375" customWidth="1"/>
    <col min="11531" max="11531" width="10.109375" customWidth="1"/>
    <col min="11533" max="11533" width="7.6640625" customWidth="1"/>
    <col min="11534" max="11534" width="8.6640625" customWidth="1"/>
    <col min="11535" max="11535" width="9.44140625" customWidth="1"/>
    <col min="11536" max="11536" width="7.6640625" customWidth="1"/>
    <col min="11537" max="11537" width="11.109375" customWidth="1"/>
    <col min="11777" max="11777" width="4.109375" customWidth="1"/>
    <col min="11779" max="11779" width="14.33203125" customWidth="1"/>
    <col min="11780" max="11780" width="10.88671875" customWidth="1"/>
    <col min="11782" max="11782" width="4.44140625" customWidth="1"/>
    <col min="11783" max="11783" width="11.5546875" customWidth="1"/>
    <col min="11784" max="11784" width="7.5546875" customWidth="1"/>
    <col min="11785" max="11785" width="12.5546875" customWidth="1"/>
    <col min="11786" max="11786" width="11.109375" customWidth="1"/>
    <col min="11787" max="11787" width="10.109375" customWidth="1"/>
    <col min="11789" max="11789" width="7.6640625" customWidth="1"/>
    <col min="11790" max="11790" width="8.6640625" customWidth="1"/>
    <col min="11791" max="11791" width="9.44140625" customWidth="1"/>
    <col min="11792" max="11792" width="7.6640625" customWidth="1"/>
    <col min="11793" max="11793" width="11.109375" customWidth="1"/>
    <col min="12033" max="12033" width="4.109375" customWidth="1"/>
    <col min="12035" max="12035" width="14.33203125" customWidth="1"/>
    <col min="12036" max="12036" width="10.88671875" customWidth="1"/>
    <col min="12038" max="12038" width="4.44140625" customWidth="1"/>
    <col min="12039" max="12039" width="11.5546875" customWidth="1"/>
    <col min="12040" max="12040" width="7.5546875" customWidth="1"/>
    <col min="12041" max="12041" width="12.5546875" customWidth="1"/>
    <col min="12042" max="12042" width="11.109375" customWidth="1"/>
    <col min="12043" max="12043" width="10.109375" customWidth="1"/>
    <col min="12045" max="12045" width="7.6640625" customWidth="1"/>
    <col min="12046" max="12046" width="8.6640625" customWidth="1"/>
    <col min="12047" max="12047" width="9.44140625" customWidth="1"/>
    <col min="12048" max="12048" width="7.6640625" customWidth="1"/>
    <col min="12049" max="12049" width="11.109375" customWidth="1"/>
    <col min="12289" max="12289" width="4.109375" customWidth="1"/>
    <col min="12291" max="12291" width="14.33203125" customWidth="1"/>
    <col min="12292" max="12292" width="10.88671875" customWidth="1"/>
    <col min="12294" max="12294" width="4.44140625" customWidth="1"/>
    <col min="12295" max="12295" width="11.5546875" customWidth="1"/>
    <col min="12296" max="12296" width="7.5546875" customWidth="1"/>
    <col min="12297" max="12297" width="12.5546875" customWidth="1"/>
    <col min="12298" max="12298" width="11.109375" customWidth="1"/>
    <col min="12299" max="12299" width="10.109375" customWidth="1"/>
    <col min="12301" max="12301" width="7.6640625" customWidth="1"/>
    <col min="12302" max="12302" width="8.6640625" customWidth="1"/>
    <col min="12303" max="12303" width="9.44140625" customWidth="1"/>
    <col min="12304" max="12304" width="7.6640625" customWidth="1"/>
    <col min="12305" max="12305" width="11.109375" customWidth="1"/>
    <col min="12545" max="12545" width="4.109375" customWidth="1"/>
    <col min="12547" max="12547" width="14.33203125" customWidth="1"/>
    <col min="12548" max="12548" width="10.88671875" customWidth="1"/>
    <col min="12550" max="12550" width="4.44140625" customWidth="1"/>
    <col min="12551" max="12551" width="11.5546875" customWidth="1"/>
    <col min="12552" max="12552" width="7.5546875" customWidth="1"/>
    <col min="12553" max="12553" width="12.5546875" customWidth="1"/>
    <col min="12554" max="12554" width="11.109375" customWidth="1"/>
    <col min="12555" max="12555" width="10.109375" customWidth="1"/>
    <col min="12557" max="12557" width="7.6640625" customWidth="1"/>
    <col min="12558" max="12558" width="8.6640625" customWidth="1"/>
    <col min="12559" max="12559" width="9.44140625" customWidth="1"/>
    <col min="12560" max="12560" width="7.6640625" customWidth="1"/>
    <col min="12561" max="12561" width="11.109375" customWidth="1"/>
    <col min="12801" max="12801" width="4.109375" customWidth="1"/>
    <col min="12803" max="12803" width="14.33203125" customWidth="1"/>
    <col min="12804" max="12804" width="10.88671875" customWidth="1"/>
    <col min="12806" max="12806" width="4.44140625" customWidth="1"/>
    <col min="12807" max="12807" width="11.5546875" customWidth="1"/>
    <col min="12808" max="12808" width="7.5546875" customWidth="1"/>
    <col min="12809" max="12809" width="12.5546875" customWidth="1"/>
    <col min="12810" max="12810" width="11.109375" customWidth="1"/>
    <col min="12811" max="12811" width="10.109375" customWidth="1"/>
    <col min="12813" max="12813" width="7.6640625" customWidth="1"/>
    <col min="12814" max="12814" width="8.6640625" customWidth="1"/>
    <col min="12815" max="12815" width="9.44140625" customWidth="1"/>
    <col min="12816" max="12816" width="7.6640625" customWidth="1"/>
    <col min="12817" max="12817" width="11.109375" customWidth="1"/>
    <col min="13057" max="13057" width="4.109375" customWidth="1"/>
    <col min="13059" max="13059" width="14.33203125" customWidth="1"/>
    <col min="13060" max="13060" width="10.88671875" customWidth="1"/>
    <col min="13062" max="13062" width="4.44140625" customWidth="1"/>
    <col min="13063" max="13063" width="11.5546875" customWidth="1"/>
    <col min="13064" max="13064" width="7.5546875" customWidth="1"/>
    <col min="13065" max="13065" width="12.5546875" customWidth="1"/>
    <col min="13066" max="13066" width="11.109375" customWidth="1"/>
    <col min="13067" max="13067" width="10.109375" customWidth="1"/>
    <col min="13069" max="13069" width="7.6640625" customWidth="1"/>
    <col min="13070" max="13070" width="8.6640625" customWidth="1"/>
    <col min="13071" max="13071" width="9.44140625" customWidth="1"/>
    <col min="13072" max="13072" width="7.6640625" customWidth="1"/>
    <col min="13073" max="13073" width="11.109375" customWidth="1"/>
    <col min="13313" max="13313" width="4.109375" customWidth="1"/>
    <col min="13315" max="13315" width="14.33203125" customWidth="1"/>
    <col min="13316" max="13316" width="10.88671875" customWidth="1"/>
    <col min="13318" max="13318" width="4.44140625" customWidth="1"/>
    <col min="13319" max="13319" width="11.5546875" customWidth="1"/>
    <col min="13320" max="13320" width="7.5546875" customWidth="1"/>
    <col min="13321" max="13321" width="12.5546875" customWidth="1"/>
    <col min="13322" max="13322" width="11.109375" customWidth="1"/>
    <col min="13323" max="13323" width="10.109375" customWidth="1"/>
    <col min="13325" max="13325" width="7.6640625" customWidth="1"/>
    <col min="13326" max="13326" width="8.6640625" customWidth="1"/>
    <col min="13327" max="13327" width="9.44140625" customWidth="1"/>
    <col min="13328" max="13328" width="7.6640625" customWidth="1"/>
    <col min="13329" max="13329" width="11.109375" customWidth="1"/>
    <col min="13569" max="13569" width="4.109375" customWidth="1"/>
    <col min="13571" max="13571" width="14.33203125" customWidth="1"/>
    <col min="13572" max="13572" width="10.88671875" customWidth="1"/>
    <col min="13574" max="13574" width="4.44140625" customWidth="1"/>
    <col min="13575" max="13575" width="11.5546875" customWidth="1"/>
    <col min="13576" max="13576" width="7.5546875" customWidth="1"/>
    <col min="13577" max="13577" width="12.5546875" customWidth="1"/>
    <col min="13578" max="13578" width="11.109375" customWidth="1"/>
    <col min="13579" max="13579" width="10.109375" customWidth="1"/>
    <col min="13581" max="13581" width="7.6640625" customWidth="1"/>
    <col min="13582" max="13582" width="8.6640625" customWidth="1"/>
    <col min="13583" max="13583" width="9.44140625" customWidth="1"/>
    <col min="13584" max="13584" width="7.6640625" customWidth="1"/>
    <col min="13585" max="13585" width="11.109375" customWidth="1"/>
    <col min="13825" max="13825" width="4.109375" customWidth="1"/>
    <col min="13827" max="13827" width="14.33203125" customWidth="1"/>
    <col min="13828" max="13828" width="10.88671875" customWidth="1"/>
    <col min="13830" max="13830" width="4.44140625" customWidth="1"/>
    <col min="13831" max="13831" width="11.5546875" customWidth="1"/>
    <col min="13832" max="13832" width="7.5546875" customWidth="1"/>
    <col min="13833" max="13833" width="12.5546875" customWidth="1"/>
    <col min="13834" max="13834" width="11.109375" customWidth="1"/>
    <col min="13835" max="13835" width="10.109375" customWidth="1"/>
    <col min="13837" max="13837" width="7.6640625" customWidth="1"/>
    <col min="13838" max="13838" width="8.6640625" customWidth="1"/>
    <col min="13839" max="13839" width="9.44140625" customWidth="1"/>
    <col min="13840" max="13840" width="7.6640625" customWidth="1"/>
    <col min="13841" max="13841" width="11.109375" customWidth="1"/>
    <col min="14081" max="14081" width="4.109375" customWidth="1"/>
    <col min="14083" max="14083" width="14.33203125" customWidth="1"/>
    <col min="14084" max="14084" width="10.88671875" customWidth="1"/>
    <col min="14086" max="14086" width="4.44140625" customWidth="1"/>
    <col min="14087" max="14087" width="11.5546875" customWidth="1"/>
    <col min="14088" max="14088" width="7.5546875" customWidth="1"/>
    <col min="14089" max="14089" width="12.5546875" customWidth="1"/>
    <col min="14090" max="14090" width="11.109375" customWidth="1"/>
    <col min="14091" max="14091" width="10.109375" customWidth="1"/>
    <col min="14093" max="14093" width="7.6640625" customWidth="1"/>
    <col min="14094" max="14094" width="8.6640625" customWidth="1"/>
    <col min="14095" max="14095" width="9.44140625" customWidth="1"/>
    <col min="14096" max="14096" width="7.6640625" customWidth="1"/>
    <col min="14097" max="14097" width="11.109375" customWidth="1"/>
    <col min="14337" max="14337" width="4.109375" customWidth="1"/>
    <col min="14339" max="14339" width="14.33203125" customWidth="1"/>
    <col min="14340" max="14340" width="10.88671875" customWidth="1"/>
    <col min="14342" max="14342" width="4.44140625" customWidth="1"/>
    <col min="14343" max="14343" width="11.5546875" customWidth="1"/>
    <col min="14344" max="14344" width="7.5546875" customWidth="1"/>
    <col min="14345" max="14345" width="12.5546875" customWidth="1"/>
    <col min="14346" max="14346" width="11.109375" customWidth="1"/>
    <col min="14347" max="14347" width="10.109375" customWidth="1"/>
    <col min="14349" max="14349" width="7.6640625" customWidth="1"/>
    <col min="14350" max="14350" width="8.6640625" customWidth="1"/>
    <col min="14351" max="14351" width="9.44140625" customWidth="1"/>
    <col min="14352" max="14352" width="7.6640625" customWidth="1"/>
    <col min="14353" max="14353" width="11.109375" customWidth="1"/>
    <col min="14593" max="14593" width="4.109375" customWidth="1"/>
    <col min="14595" max="14595" width="14.33203125" customWidth="1"/>
    <col min="14596" max="14596" width="10.88671875" customWidth="1"/>
    <col min="14598" max="14598" width="4.44140625" customWidth="1"/>
    <col min="14599" max="14599" width="11.5546875" customWidth="1"/>
    <col min="14600" max="14600" width="7.5546875" customWidth="1"/>
    <col min="14601" max="14601" width="12.5546875" customWidth="1"/>
    <col min="14602" max="14602" width="11.109375" customWidth="1"/>
    <col min="14603" max="14603" width="10.109375" customWidth="1"/>
    <col min="14605" max="14605" width="7.6640625" customWidth="1"/>
    <col min="14606" max="14606" width="8.6640625" customWidth="1"/>
    <col min="14607" max="14607" width="9.44140625" customWidth="1"/>
    <col min="14608" max="14608" width="7.6640625" customWidth="1"/>
    <col min="14609" max="14609" width="11.109375" customWidth="1"/>
    <col min="14849" max="14849" width="4.109375" customWidth="1"/>
    <col min="14851" max="14851" width="14.33203125" customWidth="1"/>
    <col min="14852" max="14852" width="10.88671875" customWidth="1"/>
    <col min="14854" max="14854" width="4.44140625" customWidth="1"/>
    <col min="14855" max="14855" width="11.5546875" customWidth="1"/>
    <col min="14856" max="14856" width="7.5546875" customWidth="1"/>
    <col min="14857" max="14857" width="12.5546875" customWidth="1"/>
    <col min="14858" max="14858" width="11.109375" customWidth="1"/>
    <col min="14859" max="14859" width="10.109375" customWidth="1"/>
    <col min="14861" max="14861" width="7.6640625" customWidth="1"/>
    <col min="14862" max="14862" width="8.6640625" customWidth="1"/>
    <col min="14863" max="14863" width="9.44140625" customWidth="1"/>
    <col min="14864" max="14864" width="7.6640625" customWidth="1"/>
    <col min="14865" max="14865" width="11.109375" customWidth="1"/>
    <col min="15105" max="15105" width="4.109375" customWidth="1"/>
    <col min="15107" max="15107" width="14.33203125" customWidth="1"/>
    <col min="15108" max="15108" width="10.88671875" customWidth="1"/>
    <col min="15110" max="15110" width="4.44140625" customWidth="1"/>
    <col min="15111" max="15111" width="11.5546875" customWidth="1"/>
    <col min="15112" max="15112" width="7.5546875" customWidth="1"/>
    <col min="15113" max="15113" width="12.5546875" customWidth="1"/>
    <col min="15114" max="15114" width="11.109375" customWidth="1"/>
    <col min="15115" max="15115" width="10.109375" customWidth="1"/>
    <col min="15117" max="15117" width="7.6640625" customWidth="1"/>
    <col min="15118" max="15118" width="8.6640625" customWidth="1"/>
    <col min="15119" max="15119" width="9.44140625" customWidth="1"/>
    <col min="15120" max="15120" width="7.6640625" customWidth="1"/>
    <col min="15121" max="15121" width="11.109375" customWidth="1"/>
    <col min="15361" max="15361" width="4.109375" customWidth="1"/>
    <col min="15363" max="15363" width="14.33203125" customWidth="1"/>
    <col min="15364" max="15364" width="10.88671875" customWidth="1"/>
    <col min="15366" max="15366" width="4.44140625" customWidth="1"/>
    <col min="15367" max="15367" width="11.5546875" customWidth="1"/>
    <col min="15368" max="15368" width="7.5546875" customWidth="1"/>
    <col min="15369" max="15369" width="12.5546875" customWidth="1"/>
    <col min="15370" max="15370" width="11.109375" customWidth="1"/>
    <col min="15371" max="15371" width="10.109375" customWidth="1"/>
    <col min="15373" max="15373" width="7.6640625" customWidth="1"/>
    <col min="15374" max="15374" width="8.6640625" customWidth="1"/>
    <col min="15375" max="15375" width="9.44140625" customWidth="1"/>
    <col min="15376" max="15376" width="7.6640625" customWidth="1"/>
    <col min="15377" max="15377" width="11.109375" customWidth="1"/>
    <col min="15617" max="15617" width="4.109375" customWidth="1"/>
    <col min="15619" max="15619" width="14.33203125" customWidth="1"/>
    <col min="15620" max="15620" width="10.88671875" customWidth="1"/>
    <col min="15622" max="15622" width="4.44140625" customWidth="1"/>
    <col min="15623" max="15623" width="11.5546875" customWidth="1"/>
    <col min="15624" max="15624" width="7.5546875" customWidth="1"/>
    <col min="15625" max="15625" width="12.5546875" customWidth="1"/>
    <col min="15626" max="15626" width="11.109375" customWidth="1"/>
    <col min="15627" max="15627" width="10.109375" customWidth="1"/>
    <col min="15629" max="15629" width="7.6640625" customWidth="1"/>
    <col min="15630" max="15630" width="8.6640625" customWidth="1"/>
    <col min="15631" max="15631" width="9.44140625" customWidth="1"/>
    <col min="15632" max="15632" width="7.6640625" customWidth="1"/>
    <col min="15633" max="15633" width="11.109375" customWidth="1"/>
    <col min="15873" max="15873" width="4.109375" customWidth="1"/>
    <col min="15875" max="15875" width="14.33203125" customWidth="1"/>
    <col min="15876" max="15876" width="10.88671875" customWidth="1"/>
    <col min="15878" max="15878" width="4.44140625" customWidth="1"/>
    <col min="15879" max="15879" width="11.5546875" customWidth="1"/>
    <col min="15880" max="15880" width="7.5546875" customWidth="1"/>
    <col min="15881" max="15881" width="12.5546875" customWidth="1"/>
    <col min="15882" max="15882" width="11.109375" customWidth="1"/>
    <col min="15883" max="15883" width="10.109375" customWidth="1"/>
    <col min="15885" max="15885" width="7.6640625" customWidth="1"/>
    <col min="15886" max="15886" width="8.6640625" customWidth="1"/>
    <col min="15887" max="15887" width="9.44140625" customWidth="1"/>
    <col min="15888" max="15888" width="7.6640625" customWidth="1"/>
    <col min="15889" max="15889" width="11.109375" customWidth="1"/>
    <col min="16129" max="16129" width="4.109375" customWidth="1"/>
    <col min="16131" max="16131" width="14.33203125" customWidth="1"/>
    <col min="16132" max="16132" width="10.88671875" customWidth="1"/>
    <col min="16134" max="16134" width="4.44140625" customWidth="1"/>
    <col min="16135" max="16135" width="11.5546875" customWidth="1"/>
    <col min="16136" max="16136" width="7.5546875" customWidth="1"/>
    <col min="16137" max="16137" width="12.5546875" customWidth="1"/>
    <col min="16138" max="16138" width="11.109375" customWidth="1"/>
    <col min="16139" max="16139" width="10.109375" customWidth="1"/>
    <col min="16141" max="16141" width="7.6640625" customWidth="1"/>
    <col min="16142" max="16142" width="8.6640625" customWidth="1"/>
    <col min="16143" max="16143" width="9.44140625" customWidth="1"/>
    <col min="16144" max="16144" width="7.6640625" customWidth="1"/>
    <col min="16145" max="16145" width="11.109375" customWidth="1"/>
  </cols>
  <sheetData>
    <row r="1" spans="1:17" ht="15" x14ac:dyDescent="0.25">
      <c r="B1" s="32" t="s">
        <v>285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3" spans="1:17" ht="65.25" customHeigh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3" t="s">
        <v>6</v>
      </c>
      <c r="H3" s="30" t="s">
        <v>7</v>
      </c>
      <c r="I3" s="34" t="s">
        <v>8</v>
      </c>
      <c r="J3" s="30" t="s">
        <v>9</v>
      </c>
      <c r="K3" s="30" t="s">
        <v>10</v>
      </c>
      <c r="L3" s="30" t="s">
        <v>11</v>
      </c>
      <c r="M3" s="30" t="s">
        <v>12</v>
      </c>
      <c r="N3" s="29" t="s">
        <v>13</v>
      </c>
      <c r="O3" s="29"/>
      <c r="P3" s="31" t="s">
        <v>14</v>
      </c>
      <c r="Q3" s="29" t="s">
        <v>29</v>
      </c>
    </row>
    <row r="4" spans="1:17" ht="139.5" customHeight="1" x14ac:dyDescent="0.3">
      <c r="A4" s="30"/>
      <c r="B4" s="30"/>
      <c r="C4" s="30"/>
      <c r="D4" s="30"/>
      <c r="E4" s="30"/>
      <c r="F4" s="30"/>
      <c r="G4" s="33"/>
      <c r="H4" s="30"/>
      <c r="I4" s="34"/>
      <c r="J4" s="30"/>
      <c r="K4" s="30"/>
      <c r="L4" s="30"/>
      <c r="M4" s="30"/>
      <c r="N4" s="10" t="s">
        <v>15</v>
      </c>
      <c r="O4" s="7" t="s">
        <v>16</v>
      </c>
      <c r="P4" s="31"/>
      <c r="Q4" s="29"/>
    </row>
    <row r="5" spans="1:17" ht="42" x14ac:dyDescent="0.25">
      <c r="A5" s="16"/>
      <c r="B5" s="17" t="s">
        <v>17</v>
      </c>
      <c r="C5" s="17" t="s">
        <v>32</v>
      </c>
      <c r="D5" s="17" t="s">
        <v>31</v>
      </c>
      <c r="E5" s="17" t="s">
        <v>21</v>
      </c>
      <c r="F5" s="17">
        <v>10</v>
      </c>
      <c r="G5" s="18" t="s">
        <v>33</v>
      </c>
      <c r="H5" s="17"/>
      <c r="I5" s="19">
        <v>1600000</v>
      </c>
      <c r="J5" s="17" t="s">
        <v>18</v>
      </c>
      <c r="K5" s="17" t="s">
        <v>34</v>
      </c>
      <c r="L5" s="17" t="s">
        <v>35</v>
      </c>
      <c r="M5" s="17"/>
      <c r="N5" s="19"/>
      <c r="O5" s="17"/>
      <c r="P5" s="19"/>
      <c r="Q5" s="17" t="s">
        <v>19</v>
      </c>
    </row>
    <row r="6" spans="1:17" s="23" customFormat="1" ht="45" x14ac:dyDescent="0.25">
      <c r="A6" s="20">
        <v>5</v>
      </c>
      <c r="B6" s="5" t="s">
        <v>26</v>
      </c>
      <c r="C6" s="5" t="s">
        <v>64</v>
      </c>
      <c r="D6" s="5" t="s">
        <v>65</v>
      </c>
      <c r="E6" s="5" t="s">
        <v>27</v>
      </c>
      <c r="F6" s="5"/>
      <c r="G6" s="21" t="s">
        <v>36</v>
      </c>
      <c r="H6" s="5"/>
      <c r="I6" s="22">
        <v>2318.8200000000002</v>
      </c>
      <c r="J6" s="5" t="s">
        <v>18</v>
      </c>
      <c r="K6" s="5" t="s">
        <v>75</v>
      </c>
      <c r="L6" s="5" t="s">
        <v>76</v>
      </c>
      <c r="M6" s="5"/>
      <c r="N6" s="22">
        <f t="shared" ref="N6:N28" si="0">I6</f>
        <v>2318.8200000000002</v>
      </c>
      <c r="O6" s="5"/>
      <c r="P6" s="22"/>
      <c r="Q6" s="5" t="s">
        <v>20</v>
      </c>
    </row>
    <row r="7" spans="1:17" s="23" customFormat="1" ht="45" x14ac:dyDescent="0.25">
      <c r="A7" s="20">
        <v>9</v>
      </c>
      <c r="B7" s="5" t="s">
        <v>26</v>
      </c>
      <c r="C7" s="5" t="s">
        <v>74</v>
      </c>
      <c r="D7" s="5" t="s">
        <v>66</v>
      </c>
      <c r="E7" s="5" t="s">
        <v>27</v>
      </c>
      <c r="F7" s="5"/>
      <c r="G7" s="21" t="s">
        <v>36</v>
      </c>
      <c r="H7" s="5"/>
      <c r="I7" s="22">
        <v>5162.4799999999996</v>
      </c>
      <c r="J7" s="5" t="s">
        <v>18</v>
      </c>
      <c r="K7" s="5" t="s">
        <v>77</v>
      </c>
      <c r="L7" s="5" t="s">
        <v>60</v>
      </c>
      <c r="M7" s="5"/>
      <c r="N7" s="22">
        <f t="shared" si="0"/>
        <v>5162.4799999999996</v>
      </c>
      <c r="O7" s="5"/>
      <c r="P7" s="22"/>
      <c r="Q7" s="5" t="s">
        <v>20</v>
      </c>
    </row>
    <row r="8" spans="1:17" s="23" customFormat="1" ht="45" x14ac:dyDescent="0.25">
      <c r="A8" s="20">
        <v>10</v>
      </c>
      <c r="B8" s="5" t="s">
        <v>26</v>
      </c>
      <c r="C8" s="5" t="s">
        <v>78</v>
      </c>
      <c r="D8" s="5" t="s">
        <v>67</v>
      </c>
      <c r="E8" s="5" t="s">
        <v>27</v>
      </c>
      <c r="F8" s="5"/>
      <c r="G8" s="21" t="s">
        <v>36</v>
      </c>
      <c r="H8" s="5"/>
      <c r="I8" s="22">
        <v>6868.84</v>
      </c>
      <c r="J8" s="5" t="s">
        <v>18</v>
      </c>
      <c r="K8" s="5" t="s">
        <v>77</v>
      </c>
      <c r="L8" s="5" t="s">
        <v>79</v>
      </c>
      <c r="M8" s="5"/>
      <c r="N8" s="22">
        <f t="shared" si="0"/>
        <v>6868.84</v>
      </c>
      <c r="O8" s="5"/>
      <c r="P8" s="22"/>
      <c r="Q8" s="5" t="s">
        <v>20</v>
      </c>
    </row>
    <row r="9" spans="1:17" s="23" customFormat="1" ht="45" x14ac:dyDescent="0.25">
      <c r="A9" s="20">
        <v>23</v>
      </c>
      <c r="B9" s="5" t="s">
        <v>26</v>
      </c>
      <c r="C9" s="5" t="s">
        <v>80</v>
      </c>
      <c r="D9" s="5" t="s">
        <v>68</v>
      </c>
      <c r="E9" s="5" t="s">
        <v>27</v>
      </c>
      <c r="F9" s="5"/>
      <c r="G9" s="21" t="s">
        <v>36</v>
      </c>
      <c r="H9" s="5"/>
      <c r="I9" s="22">
        <v>1700.18</v>
      </c>
      <c r="J9" s="5" t="s">
        <v>18</v>
      </c>
      <c r="K9" s="5" t="s">
        <v>81</v>
      </c>
      <c r="L9" s="5" t="s">
        <v>82</v>
      </c>
      <c r="M9" s="5"/>
      <c r="N9" s="22">
        <f t="shared" si="0"/>
        <v>1700.18</v>
      </c>
      <c r="O9" s="5"/>
      <c r="P9" s="22"/>
      <c r="Q9" s="5" t="s">
        <v>20</v>
      </c>
    </row>
    <row r="10" spans="1:17" s="23" customFormat="1" ht="45" x14ac:dyDescent="0.25">
      <c r="A10" s="20">
        <v>25</v>
      </c>
      <c r="B10" s="5" t="s">
        <v>26</v>
      </c>
      <c r="C10" s="5" t="s">
        <v>83</v>
      </c>
      <c r="D10" s="5" t="s">
        <v>69</v>
      </c>
      <c r="E10" s="5" t="s">
        <v>27</v>
      </c>
      <c r="F10" s="5"/>
      <c r="G10" s="21" t="s">
        <v>36</v>
      </c>
      <c r="H10" s="5"/>
      <c r="I10" s="22">
        <v>5400.26</v>
      </c>
      <c r="J10" s="5" t="s">
        <v>18</v>
      </c>
      <c r="K10" s="5" t="s">
        <v>84</v>
      </c>
      <c r="L10" s="5" t="s">
        <v>85</v>
      </c>
      <c r="M10" s="5"/>
      <c r="N10" s="22">
        <f t="shared" si="0"/>
        <v>5400.26</v>
      </c>
      <c r="O10" s="5"/>
      <c r="P10" s="22"/>
      <c r="Q10" s="5" t="s">
        <v>20</v>
      </c>
    </row>
    <row r="11" spans="1:17" s="23" customFormat="1" ht="45" x14ac:dyDescent="0.25">
      <c r="A11" s="20">
        <v>26</v>
      </c>
      <c r="B11" s="5" t="s">
        <v>26</v>
      </c>
      <c r="C11" s="5" t="s">
        <v>86</v>
      </c>
      <c r="D11" s="5" t="s">
        <v>70</v>
      </c>
      <c r="E11" s="5" t="s">
        <v>27</v>
      </c>
      <c r="F11" s="5"/>
      <c r="G11" s="21" t="s">
        <v>36</v>
      </c>
      <c r="H11" s="5"/>
      <c r="I11" s="22">
        <v>3534.74</v>
      </c>
      <c r="J11" s="5" t="s">
        <v>18</v>
      </c>
      <c r="K11" s="5" t="s">
        <v>84</v>
      </c>
      <c r="L11" s="5" t="s">
        <v>85</v>
      </c>
      <c r="M11" s="5"/>
      <c r="N11" s="22">
        <f t="shared" si="0"/>
        <v>3534.74</v>
      </c>
      <c r="O11" s="5"/>
      <c r="P11" s="22"/>
      <c r="Q11" s="5" t="s">
        <v>20</v>
      </c>
    </row>
    <row r="12" spans="1:17" s="23" customFormat="1" ht="45" x14ac:dyDescent="0.25">
      <c r="A12" s="20">
        <v>29</v>
      </c>
      <c r="B12" s="5" t="s">
        <v>26</v>
      </c>
      <c r="C12" s="5" t="s">
        <v>87</v>
      </c>
      <c r="D12" s="5" t="s">
        <v>71</v>
      </c>
      <c r="E12" s="5" t="s">
        <v>27</v>
      </c>
      <c r="F12" s="5"/>
      <c r="G12" s="21" t="s">
        <v>36</v>
      </c>
      <c r="H12" s="5"/>
      <c r="I12" s="22">
        <v>4055.86</v>
      </c>
      <c r="J12" s="5" t="s">
        <v>18</v>
      </c>
      <c r="K12" s="5" t="s">
        <v>88</v>
      </c>
      <c r="L12" s="5" t="s">
        <v>89</v>
      </c>
      <c r="M12" s="5"/>
      <c r="N12" s="22">
        <f t="shared" si="0"/>
        <v>4055.86</v>
      </c>
      <c r="O12" s="5"/>
      <c r="P12" s="22"/>
      <c r="Q12" s="5" t="s">
        <v>20</v>
      </c>
    </row>
    <row r="13" spans="1:17" s="23" customFormat="1" ht="45" x14ac:dyDescent="0.25">
      <c r="A13" s="20">
        <v>37</v>
      </c>
      <c r="B13" s="5" t="s">
        <v>26</v>
      </c>
      <c r="C13" s="5" t="s">
        <v>90</v>
      </c>
      <c r="D13" s="5" t="s">
        <v>72</v>
      </c>
      <c r="E13" s="5" t="s">
        <v>27</v>
      </c>
      <c r="F13" s="5"/>
      <c r="G13" s="21" t="s">
        <v>203</v>
      </c>
      <c r="H13" s="5"/>
      <c r="I13" s="22">
        <v>5248.78</v>
      </c>
      <c r="J13" s="5" t="s">
        <v>18</v>
      </c>
      <c r="K13" s="5" t="s">
        <v>91</v>
      </c>
      <c r="L13" s="5" t="s">
        <v>92</v>
      </c>
      <c r="M13" s="5"/>
      <c r="N13" s="22">
        <f t="shared" si="0"/>
        <v>5248.78</v>
      </c>
      <c r="O13" s="5"/>
      <c r="P13" s="22"/>
      <c r="Q13" s="5" t="s">
        <v>20</v>
      </c>
    </row>
    <row r="14" spans="1:17" s="23" customFormat="1" ht="45" x14ac:dyDescent="0.25">
      <c r="A14" s="20">
        <v>38</v>
      </c>
      <c r="B14" s="5" t="s">
        <v>26</v>
      </c>
      <c r="C14" s="5" t="s">
        <v>145</v>
      </c>
      <c r="D14" s="5" t="s">
        <v>73</v>
      </c>
      <c r="E14" s="5" t="s">
        <v>27</v>
      </c>
      <c r="F14" s="5"/>
      <c r="G14" s="21" t="s">
        <v>36</v>
      </c>
      <c r="H14" s="5"/>
      <c r="I14" s="22">
        <v>6776.8</v>
      </c>
      <c r="J14" s="5" t="s">
        <v>18</v>
      </c>
      <c r="K14" s="5" t="s">
        <v>93</v>
      </c>
      <c r="L14" s="5" t="s">
        <v>94</v>
      </c>
      <c r="M14" s="5"/>
      <c r="N14" s="22">
        <f t="shared" si="0"/>
        <v>6776.8</v>
      </c>
      <c r="O14" s="5"/>
      <c r="P14" s="22"/>
      <c r="Q14" s="5" t="s">
        <v>20</v>
      </c>
    </row>
    <row r="15" spans="1:17" s="23" customFormat="1" ht="45" x14ac:dyDescent="0.25">
      <c r="A15" s="20">
        <v>41</v>
      </c>
      <c r="B15" s="5" t="s">
        <v>26</v>
      </c>
      <c r="C15" s="5" t="s">
        <v>152</v>
      </c>
      <c r="D15" s="5" t="s">
        <v>153</v>
      </c>
      <c r="E15" s="5" t="s">
        <v>27</v>
      </c>
      <c r="F15" s="5"/>
      <c r="G15" s="21" t="s">
        <v>203</v>
      </c>
      <c r="H15" s="5"/>
      <c r="I15" s="22">
        <v>11415.5</v>
      </c>
      <c r="J15" s="5" t="s">
        <v>18</v>
      </c>
      <c r="K15" s="5" t="s">
        <v>154</v>
      </c>
      <c r="L15" s="5" t="s">
        <v>155</v>
      </c>
      <c r="M15" s="5"/>
      <c r="N15" s="22">
        <f t="shared" si="0"/>
        <v>11415.5</v>
      </c>
      <c r="O15" s="5"/>
      <c r="P15" s="22"/>
      <c r="Q15" s="5" t="s">
        <v>20</v>
      </c>
    </row>
    <row r="16" spans="1:17" s="23" customFormat="1" ht="45" x14ac:dyDescent="0.25">
      <c r="A16" s="20">
        <v>51</v>
      </c>
      <c r="B16" s="5" t="s">
        <v>26</v>
      </c>
      <c r="C16" s="5" t="s">
        <v>204</v>
      </c>
      <c r="D16" s="5" t="s">
        <v>190</v>
      </c>
      <c r="E16" s="5" t="s">
        <v>27</v>
      </c>
      <c r="F16" s="5"/>
      <c r="G16" s="21" t="s">
        <v>36</v>
      </c>
      <c r="H16" s="5"/>
      <c r="I16" s="22">
        <v>5178.5600000000004</v>
      </c>
      <c r="J16" s="5" t="s">
        <v>18</v>
      </c>
      <c r="K16" s="5" t="s">
        <v>205</v>
      </c>
      <c r="L16" s="5" t="s">
        <v>206</v>
      </c>
      <c r="M16" s="5"/>
      <c r="N16" s="22">
        <f t="shared" si="0"/>
        <v>5178.5600000000004</v>
      </c>
      <c r="O16" s="5"/>
      <c r="P16" s="22"/>
      <c r="Q16" s="5" t="s">
        <v>20</v>
      </c>
    </row>
    <row r="17" spans="1:17" s="23" customFormat="1" ht="45" x14ac:dyDescent="0.25">
      <c r="A17" s="20">
        <v>52</v>
      </c>
      <c r="B17" s="5" t="s">
        <v>26</v>
      </c>
      <c r="C17" s="5" t="s">
        <v>207</v>
      </c>
      <c r="D17" s="5" t="s">
        <v>191</v>
      </c>
      <c r="E17" s="5" t="s">
        <v>27</v>
      </c>
      <c r="F17" s="5"/>
      <c r="G17" s="21" t="s">
        <v>36</v>
      </c>
      <c r="H17" s="5"/>
      <c r="I17" s="22">
        <v>2901.98</v>
      </c>
      <c r="J17" s="5" t="s">
        <v>18</v>
      </c>
      <c r="K17" s="5" t="s">
        <v>205</v>
      </c>
      <c r="L17" s="5" t="s">
        <v>208</v>
      </c>
      <c r="M17" s="5"/>
      <c r="N17" s="22">
        <f t="shared" si="0"/>
        <v>2901.98</v>
      </c>
      <c r="O17" s="5"/>
      <c r="P17" s="22"/>
      <c r="Q17" s="5" t="s">
        <v>20</v>
      </c>
    </row>
    <row r="18" spans="1:17" s="23" customFormat="1" ht="45" x14ac:dyDescent="0.25">
      <c r="A18" s="20">
        <v>54</v>
      </c>
      <c r="B18" s="5" t="s">
        <v>26</v>
      </c>
      <c r="C18" s="5" t="s">
        <v>209</v>
      </c>
      <c r="D18" s="5" t="s">
        <v>192</v>
      </c>
      <c r="E18" s="5" t="s">
        <v>27</v>
      </c>
      <c r="F18" s="5"/>
      <c r="G18" s="21" t="s">
        <v>36</v>
      </c>
      <c r="H18" s="5"/>
      <c r="I18" s="22">
        <v>4858.5</v>
      </c>
      <c r="J18" s="5" t="s">
        <v>18</v>
      </c>
      <c r="K18" s="5" t="s">
        <v>180</v>
      </c>
      <c r="L18" s="5" t="s">
        <v>174</v>
      </c>
      <c r="M18" s="5"/>
      <c r="N18" s="22">
        <f t="shared" si="0"/>
        <v>4858.5</v>
      </c>
      <c r="O18" s="5"/>
      <c r="P18" s="22"/>
      <c r="Q18" s="5" t="s">
        <v>20</v>
      </c>
    </row>
    <row r="19" spans="1:17" s="23" customFormat="1" ht="45" x14ac:dyDescent="0.25">
      <c r="A19" s="20">
        <v>55</v>
      </c>
      <c r="B19" s="5" t="s">
        <v>26</v>
      </c>
      <c r="C19" s="5" t="s">
        <v>210</v>
      </c>
      <c r="D19" s="5" t="s">
        <v>193</v>
      </c>
      <c r="E19" s="5" t="s">
        <v>27</v>
      </c>
      <c r="F19" s="5"/>
      <c r="G19" s="21" t="s">
        <v>211</v>
      </c>
      <c r="H19" s="5"/>
      <c r="I19" s="22">
        <v>947.18</v>
      </c>
      <c r="J19" s="5" t="s">
        <v>18</v>
      </c>
      <c r="K19" s="5" t="s">
        <v>174</v>
      </c>
      <c r="L19" s="5" t="s">
        <v>160</v>
      </c>
      <c r="M19" s="5"/>
      <c r="N19" s="22">
        <f t="shared" si="0"/>
        <v>947.18</v>
      </c>
      <c r="O19" s="5"/>
      <c r="P19" s="22"/>
      <c r="Q19" s="5" t="s">
        <v>20</v>
      </c>
    </row>
    <row r="20" spans="1:17" s="23" customFormat="1" ht="45" x14ac:dyDescent="0.25">
      <c r="A20" s="20">
        <v>80</v>
      </c>
      <c r="B20" s="5" t="s">
        <v>26</v>
      </c>
      <c r="C20" s="5" t="s">
        <v>212</v>
      </c>
      <c r="D20" s="5" t="s">
        <v>194</v>
      </c>
      <c r="E20" s="5" t="s">
        <v>27</v>
      </c>
      <c r="F20" s="5"/>
      <c r="G20" s="21" t="s">
        <v>36</v>
      </c>
      <c r="H20" s="5"/>
      <c r="I20" s="22">
        <v>7367.38</v>
      </c>
      <c r="J20" s="5" t="s">
        <v>18</v>
      </c>
      <c r="K20" s="5" t="s">
        <v>219</v>
      </c>
      <c r="L20" s="5" t="s">
        <v>220</v>
      </c>
      <c r="M20" s="5"/>
      <c r="N20" s="22">
        <f t="shared" si="0"/>
        <v>7367.38</v>
      </c>
      <c r="O20" s="5"/>
      <c r="P20" s="22"/>
      <c r="Q20" s="5" t="s">
        <v>20</v>
      </c>
    </row>
    <row r="21" spans="1:17" s="23" customFormat="1" ht="45" x14ac:dyDescent="0.25">
      <c r="A21" s="20">
        <v>82</v>
      </c>
      <c r="B21" s="5" t="s">
        <v>26</v>
      </c>
      <c r="C21" s="5" t="s">
        <v>213</v>
      </c>
      <c r="D21" s="5" t="s">
        <v>195</v>
      </c>
      <c r="E21" s="5" t="s">
        <v>27</v>
      </c>
      <c r="F21" s="5"/>
      <c r="G21" s="21" t="s">
        <v>36</v>
      </c>
      <c r="H21" s="5"/>
      <c r="I21" s="22">
        <v>1088.9100000000001</v>
      </c>
      <c r="J21" s="5" t="s">
        <v>18</v>
      </c>
      <c r="K21" s="5" t="s">
        <v>219</v>
      </c>
      <c r="L21" s="5" t="s">
        <v>220</v>
      </c>
      <c r="M21" s="5"/>
      <c r="N21" s="22">
        <f t="shared" si="0"/>
        <v>1088.9100000000001</v>
      </c>
      <c r="O21" s="5"/>
      <c r="P21" s="22"/>
      <c r="Q21" s="5" t="s">
        <v>20</v>
      </c>
    </row>
    <row r="22" spans="1:17" s="23" customFormat="1" ht="45" x14ac:dyDescent="0.25">
      <c r="A22" s="20">
        <v>94</v>
      </c>
      <c r="B22" s="5" t="s">
        <v>26</v>
      </c>
      <c r="C22" s="5" t="s">
        <v>221</v>
      </c>
      <c r="D22" s="5" t="s">
        <v>196</v>
      </c>
      <c r="E22" s="5" t="s">
        <v>27</v>
      </c>
      <c r="F22" s="5"/>
      <c r="G22" s="21" t="s">
        <v>36</v>
      </c>
      <c r="H22" s="5"/>
      <c r="I22" s="22">
        <v>1216.04</v>
      </c>
      <c r="J22" s="5" t="s">
        <v>18</v>
      </c>
      <c r="K22" s="5" t="s">
        <v>222</v>
      </c>
      <c r="L22" s="5" t="s">
        <v>223</v>
      </c>
      <c r="M22" s="5"/>
      <c r="N22" s="22">
        <f t="shared" si="0"/>
        <v>1216.04</v>
      </c>
      <c r="O22" s="5"/>
      <c r="P22" s="22"/>
      <c r="Q22" s="5" t="s">
        <v>20</v>
      </c>
    </row>
    <row r="23" spans="1:17" s="23" customFormat="1" ht="45" x14ac:dyDescent="0.25">
      <c r="A23" s="20">
        <v>96</v>
      </c>
      <c r="B23" s="5" t="s">
        <v>26</v>
      </c>
      <c r="C23" s="5" t="s">
        <v>224</v>
      </c>
      <c r="D23" s="5" t="s">
        <v>197</v>
      </c>
      <c r="E23" s="5" t="s">
        <v>27</v>
      </c>
      <c r="F23" s="5"/>
      <c r="G23" s="21" t="s">
        <v>36</v>
      </c>
      <c r="H23" s="5"/>
      <c r="I23" s="22">
        <v>4285.78</v>
      </c>
      <c r="J23" s="5" t="s">
        <v>18</v>
      </c>
      <c r="K23" s="5" t="s">
        <v>225</v>
      </c>
      <c r="L23" s="5" t="s">
        <v>226</v>
      </c>
      <c r="M23" s="5"/>
      <c r="N23" s="22">
        <f t="shared" si="0"/>
        <v>4285.78</v>
      </c>
      <c r="O23" s="5"/>
      <c r="P23" s="22"/>
      <c r="Q23" s="5" t="s">
        <v>20</v>
      </c>
    </row>
    <row r="24" spans="1:17" s="23" customFormat="1" ht="45" x14ac:dyDescent="0.25">
      <c r="A24" s="20">
        <v>97</v>
      </c>
      <c r="B24" s="5" t="s">
        <v>26</v>
      </c>
      <c r="C24" s="5" t="s">
        <v>227</v>
      </c>
      <c r="D24" s="5" t="s">
        <v>198</v>
      </c>
      <c r="E24" s="5" t="s">
        <v>27</v>
      </c>
      <c r="F24" s="5"/>
      <c r="G24" s="21" t="s">
        <v>36</v>
      </c>
      <c r="I24" s="22">
        <v>10999.58</v>
      </c>
      <c r="J24" s="5" t="s">
        <v>18</v>
      </c>
      <c r="K24" s="5" t="s">
        <v>182</v>
      </c>
      <c r="L24" s="5" t="s">
        <v>228</v>
      </c>
      <c r="M24" s="5"/>
      <c r="N24" s="22">
        <f t="shared" si="0"/>
        <v>10999.58</v>
      </c>
      <c r="O24" s="5"/>
      <c r="P24" s="22"/>
      <c r="Q24" s="5" t="s">
        <v>20</v>
      </c>
    </row>
    <row r="25" spans="1:17" s="23" customFormat="1" ht="45" x14ac:dyDescent="0.25">
      <c r="A25" s="20">
        <v>103</v>
      </c>
      <c r="B25" s="5" t="s">
        <v>26</v>
      </c>
      <c r="C25" s="5" t="s">
        <v>229</v>
      </c>
      <c r="D25" s="5" t="s">
        <v>199</v>
      </c>
      <c r="E25" s="5" t="s">
        <v>27</v>
      </c>
      <c r="F25" s="5"/>
      <c r="G25" s="21" t="s">
        <v>36</v>
      </c>
      <c r="H25" s="5"/>
      <c r="I25" s="22">
        <v>2235.8200000000002</v>
      </c>
      <c r="J25" s="5" t="s">
        <v>18</v>
      </c>
      <c r="K25" s="5" t="s">
        <v>230</v>
      </c>
      <c r="L25" s="5" t="s">
        <v>231</v>
      </c>
      <c r="M25" s="5"/>
      <c r="N25" s="22">
        <f t="shared" si="0"/>
        <v>2235.8200000000002</v>
      </c>
      <c r="O25" s="5"/>
      <c r="P25" s="22"/>
      <c r="Q25" s="5" t="s">
        <v>20</v>
      </c>
    </row>
    <row r="26" spans="1:17" s="23" customFormat="1" ht="45" x14ac:dyDescent="0.25">
      <c r="A26" s="20">
        <v>109</v>
      </c>
      <c r="B26" s="5" t="s">
        <v>26</v>
      </c>
      <c r="C26" s="5" t="s">
        <v>232</v>
      </c>
      <c r="D26" s="5" t="s">
        <v>200</v>
      </c>
      <c r="E26" s="5" t="s">
        <v>27</v>
      </c>
      <c r="F26" s="5"/>
      <c r="G26" s="21" t="s">
        <v>36</v>
      </c>
      <c r="H26" s="5"/>
      <c r="I26" s="22">
        <v>1744.18</v>
      </c>
      <c r="J26" s="5" t="s">
        <v>18</v>
      </c>
      <c r="K26" s="5" t="s">
        <v>234</v>
      </c>
      <c r="L26" s="5" t="s">
        <v>233</v>
      </c>
      <c r="M26" s="5"/>
      <c r="N26" s="22">
        <f t="shared" si="0"/>
        <v>1744.18</v>
      </c>
      <c r="O26" s="5"/>
      <c r="P26" s="22"/>
      <c r="Q26" s="5" t="s">
        <v>20</v>
      </c>
    </row>
    <row r="27" spans="1:17" s="23" customFormat="1" ht="45" x14ac:dyDescent="0.25">
      <c r="A27" s="20">
        <v>110</v>
      </c>
      <c r="B27" s="5" t="s">
        <v>26</v>
      </c>
      <c r="C27" s="5" t="s">
        <v>235</v>
      </c>
      <c r="D27" s="5" t="s">
        <v>201</v>
      </c>
      <c r="E27" s="5" t="s">
        <v>27</v>
      </c>
      <c r="F27" s="5"/>
      <c r="G27" s="21" t="s">
        <v>36</v>
      </c>
      <c r="H27" s="5"/>
      <c r="I27" s="22">
        <v>6597.38</v>
      </c>
      <c r="J27" s="5" t="s">
        <v>18</v>
      </c>
      <c r="K27" s="5" t="s">
        <v>188</v>
      </c>
      <c r="L27" s="5" t="s">
        <v>233</v>
      </c>
      <c r="M27" s="5"/>
      <c r="N27" s="22">
        <f t="shared" si="0"/>
        <v>6597.38</v>
      </c>
      <c r="O27" s="5"/>
      <c r="P27" s="22"/>
      <c r="Q27" s="5" t="s">
        <v>20</v>
      </c>
    </row>
    <row r="28" spans="1:17" s="23" customFormat="1" ht="45" x14ac:dyDescent="0.25">
      <c r="A28" s="20">
        <v>114</v>
      </c>
      <c r="B28" s="5" t="s">
        <v>26</v>
      </c>
      <c r="C28" s="5" t="s">
        <v>236</v>
      </c>
      <c r="D28" s="5" t="s">
        <v>202</v>
      </c>
      <c r="E28" s="5" t="s">
        <v>27</v>
      </c>
      <c r="F28" s="5"/>
      <c r="G28" s="21" t="s">
        <v>203</v>
      </c>
      <c r="H28" s="5"/>
      <c r="I28" s="22">
        <v>3368.68</v>
      </c>
      <c r="J28" s="5" t="s">
        <v>18</v>
      </c>
      <c r="K28" s="5" t="s">
        <v>237</v>
      </c>
      <c r="L28" s="5" t="s">
        <v>237</v>
      </c>
      <c r="M28" s="5"/>
      <c r="N28" s="22">
        <f t="shared" si="0"/>
        <v>3368.68</v>
      </c>
      <c r="O28" s="5"/>
      <c r="P28" s="22"/>
      <c r="Q28" s="5" t="s">
        <v>20</v>
      </c>
    </row>
    <row r="29" spans="1:17" ht="52.5" x14ac:dyDescent="0.25">
      <c r="A29" s="12">
        <v>103</v>
      </c>
      <c r="B29" s="17" t="s">
        <v>17</v>
      </c>
      <c r="C29" s="17" t="s">
        <v>43</v>
      </c>
      <c r="D29" s="17" t="s">
        <v>44</v>
      </c>
      <c r="E29" s="17" t="s">
        <v>21</v>
      </c>
      <c r="F29" s="17">
        <v>3</v>
      </c>
      <c r="G29" s="18" t="s">
        <v>45</v>
      </c>
      <c r="H29" s="17"/>
      <c r="I29" s="19">
        <v>350000</v>
      </c>
      <c r="J29" s="17" t="s">
        <v>18</v>
      </c>
      <c r="K29" s="17" t="s">
        <v>46</v>
      </c>
      <c r="L29" s="17" t="s">
        <v>47</v>
      </c>
      <c r="M29" s="17"/>
      <c r="N29" s="19">
        <f t="shared" ref="N29:N44" si="1">I29</f>
        <v>350000</v>
      </c>
      <c r="O29" s="17"/>
      <c r="P29" s="19"/>
      <c r="Q29" s="17" t="s">
        <v>19</v>
      </c>
    </row>
    <row r="30" spans="1:17" s="23" customFormat="1" ht="22.5" x14ac:dyDescent="0.25">
      <c r="A30" s="20">
        <v>27</v>
      </c>
      <c r="B30" s="5" t="s">
        <v>26</v>
      </c>
      <c r="C30" s="5" t="s">
        <v>95</v>
      </c>
      <c r="D30" s="5" t="s">
        <v>58</v>
      </c>
      <c r="E30" s="5" t="s">
        <v>27</v>
      </c>
      <c r="F30" s="5"/>
      <c r="G30" s="21" t="s">
        <v>50</v>
      </c>
      <c r="H30" s="5"/>
      <c r="I30" s="22">
        <v>8479.68</v>
      </c>
      <c r="J30" s="5" t="s">
        <v>18</v>
      </c>
      <c r="K30" s="5" t="s">
        <v>84</v>
      </c>
      <c r="L30" s="5" t="s">
        <v>96</v>
      </c>
      <c r="M30" s="5"/>
      <c r="N30" s="22">
        <f t="shared" si="1"/>
        <v>8479.68</v>
      </c>
      <c r="O30" s="5"/>
      <c r="P30" s="22"/>
      <c r="Q30" s="5" t="s">
        <v>20</v>
      </c>
    </row>
    <row r="31" spans="1:17" s="23" customFormat="1" ht="22.5" x14ac:dyDescent="0.25">
      <c r="A31" s="20">
        <v>40</v>
      </c>
      <c r="B31" s="5" t="s">
        <v>26</v>
      </c>
      <c r="C31" s="5" t="s">
        <v>147</v>
      </c>
      <c r="D31" s="5" t="s">
        <v>148</v>
      </c>
      <c r="E31" s="5" t="s">
        <v>27</v>
      </c>
      <c r="F31" s="5"/>
      <c r="G31" s="21" t="s">
        <v>149</v>
      </c>
      <c r="H31" s="5"/>
      <c r="I31" s="22">
        <v>24185.48</v>
      </c>
      <c r="J31" s="5" t="s">
        <v>18</v>
      </c>
      <c r="K31" s="5" t="s">
        <v>150</v>
      </c>
      <c r="L31" s="5" t="s">
        <v>151</v>
      </c>
      <c r="M31" s="5"/>
      <c r="N31" s="22">
        <f t="shared" si="1"/>
        <v>24185.48</v>
      </c>
      <c r="O31" s="5"/>
      <c r="P31" s="22"/>
      <c r="Q31" s="5" t="s">
        <v>20</v>
      </c>
    </row>
    <row r="32" spans="1:17" s="23" customFormat="1" ht="22.5" x14ac:dyDescent="0.25">
      <c r="A32" s="20">
        <v>49</v>
      </c>
      <c r="B32" s="5" t="s">
        <v>26</v>
      </c>
      <c r="C32" s="5" t="s">
        <v>172</v>
      </c>
      <c r="D32" s="5" t="s">
        <v>171</v>
      </c>
      <c r="E32" s="5" t="s">
        <v>27</v>
      </c>
      <c r="F32" s="5"/>
      <c r="G32" s="21" t="s">
        <v>149</v>
      </c>
      <c r="H32" s="5"/>
      <c r="I32" s="22">
        <v>5846.72</v>
      </c>
      <c r="J32" s="5" t="s">
        <v>18</v>
      </c>
      <c r="K32" s="5" t="s">
        <v>173</v>
      </c>
      <c r="L32" s="5" t="s">
        <v>174</v>
      </c>
      <c r="M32" s="5"/>
      <c r="N32" s="22">
        <f t="shared" si="1"/>
        <v>5846.72</v>
      </c>
      <c r="O32" s="5"/>
      <c r="P32" s="22"/>
      <c r="Q32" s="5" t="s">
        <v>20</v>
      </c>
    </row>
    <row r="33" spans="1:17" s="23" customFormat="1" ht="22.5" x14ac:dyDescent="0.25">
      <c r="A33" s="20">
        <v>53</v>
      </c>
      <c r="B33" s="5" t="s">
        <v>26</v>
      </c>
      <c r="C33" s="5" t="s">
        <v>179</v>
      </c>
      <c r="D33" s="5" t="s">
        <v>175</v>
      </c>
      <c r="E33" s="5" t="s">
        <v>27</v>
      </c>
      <c r="F33" s="5"/>
      <c r="G33" s="21" t="s">
        <v>50</v>
      </c>
      <c r="H33" s="5"/>
      <c r="I33" s="22">
        <v>12368.35</v>
      </c>
      <c r="J33" s="5" t="s">
        <v>18</v>
      </c>
      <c r="K33" s="5" t="s">
        <v>180</v>
      </c>
      <c r="L33" s="5" t="s">
        <v>174</v>
      </c>
      <c r="M33" s="5"/>
      <c r="N33" s="22">
        <f t="shared" si="1"/>
        <v>12368.35</v>
      </c>
      <c r="O33" s="5"/>
      <c r="P33" s="22"/>
      <c r="Q33" s="5" t="s">
        <v>20</v>
      </c>
    </row>
    <row r="34" spans="1:17" s="23" customFormat="1" ht="22.5" x14ac:dyDescent="0.25">
      <c r="A34" s="20">
        <v>95</v>
      </c>
      <c r="B34" s="5" t="s">
        <v>26</v>
      </c>
      <c r="C34" s="5" t="s">
        <v>181</v>
      </c>
      <c r="D34" s="5" t="s">
        <v>176</v>
      </c>
      <c r="E34" s="5" t="s">
        <v>27</v>
      </c>
      <c r="F34" s="5"/>
      <c r="G34" s="21" t="s">
        <v>50</v>
      </c>
      <c r="H34" s="5"/>
      <c r="I34" s="22">
        <v>10834.34</v>
      </c>
      <c r="J34" s="5" t="s">
        <v>18</v>
      </c>
      <c r="K34" s="5" t="s">
        <v>182</v>
      </c>
      <c r="L34" s="5" t="s">
        <v>183</v>
      </c>
      <c r="M34" s="5"/>
      <c r="N34" s="22">
        <f t="shared" si="1"/>
        <v>10834.34</v>
      </c>
      <c r="O34" s="5"/>
      <c r="P34" s="22"/>
      <c r="Q34" s="5" t="s">
        <v>20</v>
      </c>
    </row>
    <row r="35" spans="1:17" s="23" customFormat="1" ht="22.5" x14ac:dyDescent="0.25">
      <c r="A35" s="20">
        <v>99</v>
      </c>
      <c r="B35" s="5" t="s">
        <v>26</v>
      </c>
      <c r="C35" s="5" t="s">
        <v>184</v>
      </c>
      <c r="D35" s="5" t="s">
        <v>177</v>
      </c>
      <c r="E35" s="5" t="s">
        <v>27</v>
      </c>
      <c r="F35" s="5"/>
      <c r="G35" s="21" t="s">
        <v>149</v>
      </c>
      <c r="H35" s="5"/>
      <c r="I35" s="22">
        <v>10553.62</v>
      </c>
      <c r="J35" s="5" t="s">
        <v>18</v>
      </c>
      <c r="K35" s="5" t="s">
        <v>185</v>
      </c>
      <c r="L35" s="5" t="s">
        <v>186</v>
      </c>
      <c r="M35" s="5"/>
      <c r="N35" s="22">
        <f t="shared" si="1"/>
        <v>10553.62</v>
      </c>
      <c r="O35" s="5"/>
      <c r="P35" s="22"/>
      <c r="Q35" s="5" t="s">
        <v>20</v>
      </c>
    </row>
    <row r="36" spans="1:17" s="23" customFormat="1" ht="22.5" x14ac:dyDescent="0.25">
      <c r="A36" s="20">
        <v>111</v>
      </c>
      <c r="B36" s="5" t="s">
        <v>26</v>
      </c>
      <c r="C36" s="5" t="s">
        <v>187</v>
      </c>
      <c r="D36" s="5" t="s">
        <v>178</v>
      </c>
      <c r="E36" s="5" t="s">
        <v>27</v>
      </c>
      <c r="F36" s="5"/>
      <c r="G36" s="21" t="s">
        <v>50</v>
      </c>
      <c r="H36" s="5"/>
      <c r="I36" s="22">
        <v>10755.69</v>
      </c>
      <c r="J36" s="5" t="s">
        <v>18</v>
      </c>
      <c r="K36" s="5" t="s">
        <v>188</v>
      </c>
      <c r="L36" s="5" t="s">
        <v>189</v>
      </c>
      <c r="M36" s="5"/>
      <c r="N36" s="22">
        <f t="shared" si="1"/>
        <v>10755.69</v>
      </c>
      <c r="O36" s="5"/>
      <c r="P36" s="22"/>
      <c r="Q36" s="5" t="s">
        <v>19</v>
      </c>
    </row>
    <row r="37" spans="1:17" ht="42" x14ac:dyDescent="0.25">
      <c r="A37" s="17">
        <v>189</v>
      </c>
      <c r="B37" s="17" t="s">
        <v>17</v>
      </c>
      <c r="C37" s="17" t="s">
        <v>52</v>
      </c>
      <c r="D37" s="17" t="s">
        <v>53</v>
      </c>
      <c r="E37" s="17" t="s">
        <v>21</v>
      </c>
      <c r="F37" s="17"/>
      <c r="G37" s="17" t="s">
        <v>54</v>
      </c>
      <c r="H37" s="17"/>
      <c r="I37" s="19">
        <v>1068149.28</v>
      </c>
      <c r="J37" s="17" t="s">
        <v>18</v>
      </c>
      <c r="K37" s="17" t="s">
        <v>51</v>
      </c>
      <c r="L37" s="17" t="s">
        <v>55</v>
      </c>
      <c r="M37" s="17"/>
      <c r="N37" s="19">
        <f t="shared" si="1"/>
        <v>1068149.28</v>
      </c>
      <c r="O37" s="17"/>
      <c r="P37" s="17"/>
      <c r="Q37" s="17" t="s">
        <v>19</v>
      </c>
    </row>
    <row r="38" spans="1:17" s="24" customFormat="1" ht="22.5" x14ac:dyDescent="0.25">
      <c r="A38" s="13">
        <v>1</v>
      </c>
      <c r="B38" s="13" t="s">
        <v>26</v>
      </c>
      <c r="C38" s="13" t="s">
        <v>57</v>
      </c>
      <c r="D38" s="13" t="s">
        <v>48</v>
      </c>
      <c r="E38" s="13" t="s">
        <v>21</v>
      </c>
      <c r="F38" s="13"/>
      <c r="G38" s="13" t="s">
        <v>54</v>
      </c>
      <c r="H38" s="13"/>
      <c r="I38" s="15">
        <v>44506.22</v>
      </c>
      <c r="J38" s="13" t="s">
        <v>18</v>
      </c>
      <c r="K38" s="13" t="s">
        <v>56</v>
      </c>
      <c r="L38" s="13" t="s">
        <v>41</v>
      </c>
      <c r="M38" s="13"/>
      <c r="N38" s="15">
        <f t="shared" si="1"/>
        <v>44506.22</v>
      </c>
      <c r="O38" s="13"/>
      <c r="P38" s="13"/>
      <c r="Q38" s="13" t="s">
        <v>20</v>
      </c>
    </row>
    <row r="39" spans="1:17" s="24" customFormat="1" ht="22.5" x14ac:dyDescent="0.25">
      <c r="A39" s="13">
        <v>19</v>
      </c>
      <c r="B39" s="13" t="s">
        <v>26</v>
      </c>
      <c r="C39" s="13" t="s">
        <v>97</v>
      </c>
      <c r="D39" s="13" t="s">
        <v>49</v>
      </c>
      <c r="E39" s="13" t="s">
        <v>21</v>
      </c>
      <c r="F39" s="13"/>
      <c r="G39" s="13" t="s">
        <v>54</v>
      </c>
      <c r="H39" s="13"/>
      <c r="I39" s="15">
        <v>44506.22</v>
      </c>
      <c r="J39" s="13" t="s">
        <v>18</v>
      </c>
      <c r="K39" s="13" t="s">
        <v>98</v>
      </c>
      <c r="L39" s="13" t="s">
        <v>99</v>
      </c>
      <c r="M39" s="13"/>
      <c r="N39" s="15">
        <f t="shared" si="1"/>
        <v>44506.22</v>
      </c>
      <c r="O39" s="13"/>
      <c r="P39" s="13"/>
      <c r="Q39" s="13" t="s">
        <v>20</v>
      </c>
    </row>
    <row r="40" spans="1:17" s="24" customFormat="1" ht="22.5" x14ac:dyDescent="0.25">
      <c r="A40" s="13">
        <v>31</v>
      </c>
      <c r="B40" s="13" t="s">
        <v>26</v>
      </c>
      <c r="C40" s="13" t="s">
        <v>100</v>
      </c>
      <c r="D40" s="13" t="s">
        <v>58</v>
      </c>
      <c r="E40" s="13" t="s">
        <v>21</v>
      </c>
      <c r="F40" s="13"/>
      <c r="G40" s="13" t="s">
        <v>54</v>
      </c>
      <c r="H40" s="13"/>
      <c r="I40" s="15">
        <v>44506.22</v>
      </c>
      <c r="J40" s="13" t="s">
        <v>18</v>
      </c>
      <c r="K40" s="13" t="s">
        <v>101</v>
      </c>
      <c r="L40" s="13" t="s">
        <v>102</v>
      </c>
      <c r="M40" s="13"/>
      <c r="N40" s="15">
        <f t="shared" si="1"/>
        <v>44506.22</v>
      </c>
      <c r="O40" s="13"/>
      <c r="P40" s="13"/>
      <c r="Q40" s="13" t="s">
        <v>20</v>
      </c>
    </row>
    <row r="41" spans="1:17" ht="22.5" x14ac:dyDescent="0.25">
      <c r="A41" s="25">
        <v>45</v>
      </c>
      <c r="B41" s="26" t="s">
        <v>26</v>
      </c>
      <c r="C41" s="26" t="s">
        <v>162</v>
      </c>
      <c r="D41" s="26" t="s">
        <v>148</v>
      </c>
      <c r="E41" s="26" t="s">
        <v>163</v>
      </c>
      <c r="F41" s="26"/>
      <c r="G41" s="13" t="s">
        <v>54</v>
      </c>
      <c r="H41" s="26"/>
      <c r="I41" s="27">
        <v>44506.22</v>
      </c>
      <c r="J41" s="26" t="s">
        <v>18</v>
      </c>
      <c r="K41" s="26" t="s">
        <v>159</v>
      </c>
      <c r="L41" s="26" t="s">
        <v>160</v>
      </c>
      <c r="M41" s="26"/>
      <c r="N41" s="27">
        <f>I41</f>
        <v>44506.22</v>
      </c>
      <c r="O41" s="26"/>
      <c r="P41" s="27"/>
      <c r="Q41" s="13" t="s">
        <v>20</v>
      </c>
    </row>
    <row r="42" spans="1:17" ht="22.5" x14ac:dyDescent="0.25">
      <c r="A42" s="25">
        <v>60</v>
      </c>
      <c r="B42" s="26" t="s">
        <v>26</v>
      </c>
      <c r="C42" s="26" t="s">
        <v>238</v>
      </c>
      <c r="D42" s="26" t="s">
        <v>171</v>
      </c>
      <c r="E42" s="26" t="s">
        <v>163</v>
      </c>
      <c r="F42" s="26"/>
      <c r="G42" s="13" t="s">
        <v>54</v>
      </c>
      <c r="H42" s="26"/>
      <c r="I42" s="27">
        <v>356049.76</v>
      </c>
      <c r="J42" s="26" t="s">
        <v>18</v>
      </c>
      <c r="K42" s="26" t="s">
        <v>239</v>
      </c>
      <c r="L42" s="26" t="s">
        <v>108</v>
      </c>
      <c r="M42" s="26"/>
      <c r="N42" s="27">
        <f>I42</f>
        <v>356049.76</v>
      </c>
      <c r="O42" s="26"/>
      <c r="P42" s="27"/>
      <c r="Q42" s="26" t="s">
        <v>19</v>
      </c>
    </row>
    <row r="43" spans="1:17" ht="33.75" x14ac:dyDescent="0.25">
      <c r="A43" s="25">
        <v>113</v>
      </c>
      <c r="B43" s="26" t="s">
        <v>240</v>
      </c>
      <c r="C43" s="26" t="s">
        <v>241</v>
      </c>
      <c r="D43" s="26" t="s">
        <v>242</v>
      </c>
      <c r="E43" s="26" t="s">
        <v>163</v>
      </c>
      <c r="F43" s="26"/>
      <c r="G43" s="13" t="s">
        <v>54</v>
      </c>
      <c r="H43" s="26"/>
      <c r="I43" s="27">
        <v>12248.04</v>
      </c>
      <c r="J43" s="26" t="s">
        <v>18</v>
      </c>
      <c r="K43" s="26" t="s">
        <v>243</v>
      </c>
      <c r="L43" s="26" t="s">
        <v>108</v>
      </c>
      <c r="M43" s="26"/>
      <c r="N43" s="27">
        <f>I43</f>
        <v>12248.04</v>
      </c>
      <c r="O43" s="26"/>
      <c r="P43" s="27"/>
      <c r="Q43" s="26" t="s">
        <v>19</v>
      </c>
    </row>
    <row r="44" spans="1:17" ht="33.75" x14ac:dyDescent="0.25">
      <c r="A44" s="4">
        <v>2</v>
      </c>
      <c r="B44" s="8" t="s">
        <v>22</v>
      </c>
      <c r="C44" s="8" t="s">
        <v>61</v>
      </c>
      <c r="D44" s="8" t="s">
        <v>38</v>
      </c>
      <c r="E44" s="8" t="s">
        <v>23</v>
      </c>
      <c r="F44" s="8"/>
      <c r="G44" s="8" t="s">
        <v>42</v>
      </c>
      <c r="H44" s="8"/>
      <c r="I44" s="9">
        <v>21173.63</v>
      </c>
      <c r="J44" s="8" t="s">
        <v>18</v>
      </c>
      <c r="K44" s="8" t="s">
        <v>59</v>
      </c>
      <c r="L44" s="8" t="s">
        <v>60</v>
      </c>
      <c r="M44" s="8"/>
      <c r="N44" s="9">
        <f t="shared" si="1"/>
        <v>21173.63</v>
      </c>
      <c r="O44" s="8"/>
      <c r="P44" s="9"/>
      <c r="Q44" s="8" t="s">
        <v>20</v>
      </c>
    </row>
    <row r="45" spans="1:17" ht="22.5" x14ac:dyDescent="0.25">
      <c r="A45" s="4">
        <v>3</v>
      </c>
      <c r="B45" s="8" t="s">
        <v>24</v>
      </c>
      <c r="C45" s="8" t="s">
        <v>62</v>
      </c>
      <c r="D45" s="8" t="s">
        <v>63</v>
      </c>
      <c r="E45" s="8" t="s">
        <v>23</v>
      </c>
      <c r="F45" s="8"/>
      <c r="G45" s="8" t="s">
        <v>28</v>
      </c>
      <c r="H45" s="8"/>
      <c r="I45" s="9">
        <v>7467.36</v>
      </c>
      <c r="J45" s="8" t="s">
        <v>18</v>
      </c>
      <c r="K45" s="8" t="s">
        <v>59</v>
      </c>
      <c r="L45" s="8" t="s">
        <v>60</v>
      </c>
      <c r="M45" s="8"/>
      <c r="N45" s="9">
        <f t="shared" ref="N45:N68" si="2">I45</f>
        <v>7467.36</v>
      </c>
      <c r="O45" s="8"/>
      <c r="P45" s="9"/>
      <c r="Q45" s="8" t="s">
        <v>20</v>
      </c>
    </row>
    <row r="46" spans="1:17" ht="22.5" x14ac:dyDescent="0.25">
      <c r="A46" s="4">
        <v>6</v>
      </c>
      <c r="B46" s="8" t="s">
        <v>22</v>
      </c>
      <c r="C46" s="8" t="s">
        <v>103</v>
      </c>
      <c r="D46" s="8" t="s">
        <v>104</v>
      </c>
      <c r="E46" s="8" t="s">
        <v>23</v>
      </c>
      <c r="F46" s="8"/>
      <c r="G46" s="8" t="s">
        <v>37</v>
      </c>
      <c r="H46" s="8"/>
      <c r="I46" s="9">
        <v>3000</v>
      </c>
      <c r="J46" s="8" t="s">
        <v>18</v>
      </c>
      <c r="K46" s="8" t="s">
        <v>59</v>
      </c>
      <c r="L46" s="8" t="s">
        <v>60</v>
      </c>
      <c r="M46" s="8"/>
      <c r="N46" s="9">
        <f t="shared" si="2"/>
        <v>3000</v>
      </c>
      <c r="O46" s="8"/>
      <c r="P46" s="9"/>
      <c r="Q46" s="8" t="s">
        <v>20</v>
      </c>
    </row>
    <row r="47" spans="1:17" ht="22.5" x14ac:dyDescent="0.25">
      <c r="A47" s="4">
        <v>7</v>
      </c>
      <c r="B47" s="8" t="s">
        <v>22</v>
      </c>
      <c r="C47" s="8" t="s">
        <v>105</v>
      </c>
      <c r="D47" s="8" t="s">
        <v>106</v>
      </c>
      <c r="E47" s="8" t="s">
        <v>23</v>
      </c>
      <c r="F47" s="8"/>
      <c r="G47" s="8" t="s">
        <v>107</v>
      </c>
      <c r="H47" s="8"/>
      <c r="I47" s="9">
        <v>3000</v>
      </c>
      <c r="J47" s="8" t="s">
        <v>18</v>
      </c>
      <c r="K47" s="8" t="s">
        <v>59</v>
      </c>
      <c r="L47" s="8" t="s">
        <v>108</v>
      </c>
      <c r="M47" s="8"/>
      <c r="N47" s="9">
        <f t="shared" si="2"/>
        <v>3000</v>
      </c>
      <c r="O47" s="8"/>
      <c r="P47" s="9"/>
      <c r="Q47" s="8" t="s">
        <v>19</v>
      </c>
    </row>
    <row r="48" spans="1:17" ht="33.75" x14ac:dyDescent="0.25">
      <c r="A48" s="4">
        <v>12</v>
      </c>
      <c r="B48" s="8" t="s">
        <v>24</v>
      </c>
      <c r="C48" s="8" t="s">
        <v>109</v>
      </c>
      <c r="D48" s="8" t="s">
        <v>110</v>
      </c>
      <c r="E48" s="8" t="s">
        <v>23</v>
      </c>
      <c r="F48" s="8"/>
      <c r="G48" s="8" t="s">
        <v>111</v>
      </c>
      <c r="H48" s="8"/>
      <c r="I48" s="9">
        <v>16940</v>
      </c>
      <c r="J48" s="8" t="s">
        <v>18</v>
      </c>
      <c r="K48" s="8" t="s">
        <v>112</v>
      </c>
      <c r="L48" s="8" t="s">
        <v>108</v>
      </c>
      <c r="M48" s="8"/>
      <c r="N48" s="9">
        <f t="shared" si="2"/>
        <v>16940</v>
      </c>
      <c r="O48" s="8"/>
      <c r="P48" s="9"/>
      <c r="Q48" s="8" t="s">
        <v>19</v>
      </c>
    </row>
    <row r="49" spans="1:17" ht="45" x14ac:dyDescent="0.25">
      <c r="A49" s="4">
        <v>13</v>
      </c>
      <c r="B49" s="8" t="s">
        <v>24</v>
      </c>
      <c r="C49" s="8" t="s">
        <v>113</v>
      </c>
      <c r="D49" s="8" t="s">
        <v>114</v>
      </c>
      <c r="E49" s="8" t="s">
        <v>23</v>
      </c>
      <c r="F49" s="8"/>
      <c r="G49" s="8" t="s">
        <v>115</v>
      </c>
      <c r="H49" s="8"/>
      <c r="I49" s="9">
        <v>13184.16</v>
      </c>
      <c r="J49" s="8" t="s">
        <v>18</v>
      </c>
      <c r="K49" s="8" t="s">
        <v>116</v>
      </c>
      <c r="L49" s="8" t="s">
        <v>82</v>
      </c>
      <c r="M49" s="8"/>
      <c r="N49" s="9">
        <f t="shared" si="2"/>
        <v>13184.16</v>
      </c>
      <c r="O49" s="8"/>
      <c r="P49" s="9"/>
      <c r="Q49" s="8" t="s">
        <v>20</v>
      </c>
    </row>
    <row r="50" spans="1:17" ht="33.75" x14ac:dyDescent="0.25">
      <c r="A50" s="12">
        <v>14</v>
      </c>
      <c r="B50" s="13" t="s">
        <v>26</v>
      </c>
      <c r="C50" s="13" t="s">
        <v>117</v>
      </c>
      <c r="D50" s="13" t="s">
        <v>118</v>
      </c>
      <c r="E50" s="13" t="s">
        <v>30</v>
      </c>
      <c r="F50" s="13"/>
      <c r="G50" s="13" t="s">
        <v>25</v>
      </c>
      <c r="H50" s="13"/>
      <c r="I50" s="15">
        <v>470.98</v>
      </c>
      <c r="J50" s="13" t="s">
        <v>18</v>
      </c>
      <c r="K50" s="13" t="s">
        <v>98</v>
      </c>
      <c r="L50" s="13" t="s">
        <v>99</v>
      </c>
      <c r="M50" s="13"/>
      <c r="N50" s="15">
        <f t="shared" si="2"/>
        <v>470.98</v>
      </c>
      <c r="O50" s="13"/>
      <c r="P50" s="15"/>
      <c r="Q50" s="13" t="s">
        <v>20</v>
      </c>
    </row>
    <row r="51" spans="1:17" ht="33.75" x14ac:dyDescent="0.25">
      <c r="A51" s="12">
        <v>30</v>
      </c>
      <c r="B51" s="13" t="s">
        <v>26</v>
      </c>
      <c r="C51" s="13" t="s">
        <v>119</v>
      </c>
      <c r="D51" s="13" t="s">
        <v>120</v>
      </c>
      <c r="E51" s="13" t="s">
        <v>30</v>
      </c>
      <c r="F51" s="13"/>
      <c r="G51" s="13" t="s">
        <v>25</v>
      </c>
      <c r="H51" s="13"/>
      <c r="I51" s="15">
        <v>480.6</v>
      </c>
      <c r="J51" s="13" t="s">
        <v>18</v>
      </c>
      <c r="K51" s="13" t="s">
        <v>101</v>
      </c>
      <c r="L51" s="13" t="s">
        <v>102</v>
      </c>
      <c r="M51" s="13"/>
      <c r="N51" s="15">
        <f t="shared" si="2"/>
        <v>480.6</v>
      </c>
      <c r="O51" s="13"/>
      <c r="P51" s="15"/>
      <c r="Q51" s="13" t="s">
        <v>20</v>
      </c>
    </row>
    <row r="52" spans="1:17" ht="33.75" x14ac:dyDescent="0.25">
      <c r="A52" s="12">
        <v>47</v>
      </c>
      <c r="B52" s="13" t="s">
        <v>26</v>
      </c>
      <c r="C52" s="13" t="s">
        <v>164</v>
      </c>
      <c r="D52" s="13" t="s">
        <v>165</v>
      </c>
      <c r="E52" s="13" t="s">
        <v>30</v>
      </c>
      <c r="F52" s="13"/>
      <c r="G52" s="13" t="s">
        <v>25</v>
      </c>
      <c r="H52" s="13"/>
      <c r="I52" s="15">
        <v>480.62</v>
      </c>
      <c r="J52" s="13" t="s">
        <v>18</v>
      </c>
      <c r="K52" s="13" t="s">
        <v>159</v>
      </c>
      <c r="L52" s="13" t="s">
        <v>160</v>
      </c>
      <c r="M52" s="13"/>
      <c r="N52" s="15">
        <f t="shared" ref="N52:N53" si="3">I52</f>
        <v>480.62</v>
      </c>
      <c r="O52" s="13"/>
      <c r="P52" s="15"/>
      <c r="Q52" s="13" t="s">
        <v>20</v>
      </c>
    </row>
    <row r="53" spans="1:17" ht="33.75" x14ac:dyDescent="0.25">
      <c r="A53" s="12">
        <v>61</v>
      </c>
      <c r="B53" s="13" t="s">
        <v>26</v>
      </c>
      <c r="C53" s="13" t="s">
        <v>244</v>
      </c>
      <c r="D53" s="13" t="s">
        <v>245</v>
      </c>
      <c r="E53" s="13" t="s">
        <v>30</v>
      </c>
      <c r="F53" s="13"/>
      <c r="G53" s="13" t="s">
        <v>25</v>
      </c>
      <c r="H53" s="13"/>
      <c r="I53" s="15">
        <v>10000</v>
      </c>
      <c r="J53" s="13" t="s">
        <v>18</v>
      </c>
      <c r="K53" s="13" t="s">
        <v>239</v>
      </c>
      <c r="L53" s="13" t="s">
        <v>108</v>
      </c>
      <c r="M53" s="13"/>
      <c r="N53" s="15">
        <f t="shared" si="3"/>
        <v>10000</v>
      </c>
      <c r="O53" s="13"/>
      <c r="P53" s="15"/>
      <c r="Q53" s="13" t="s">
        <v>19</v>
      </c>
    </row>
    <row r="54" spans="1:17" ht="45" x14ac:dyDescent="0.25">
      <c r="A54" s="4">
        <v>15</v>
      </c>
      <c r="B54" s="8" t="s">
        <v>22</v>
      </c>
      <c r="C54" s="8" t="s">
        <v>121</v>
      </c>
      <c r="D54" s="8" t="s">
        <v>122</v>
      </c>
      <c r="E54" s="8" t="s">
        <v>23</v>
      </c>
      <c r="F54" s="8"/>
      <c r="G54" s="8" t="s">
        <v>123</v>
      </c>
      <c r="H54" s="8"/>
      <c r="I54" s="9">
        <v>35000</v>
      </c>
      <c r="J54" s="8" t="s">
        <v>18</v>
      </c>
      <c r="K54" s="8" t="s">
        <v>101</v>
      </c>
      <c r="L54" s="8" t="s">
        <v>102</v>
      </c>
      <c r="M54" s="8"/>
      <c r="N54" s="9">
        <f t="shared" si="2"/>
        <v>35000</v>
      </c>
      <c r="O54" s="8"/>
      <c r="P54" s="9"/>
      <c r="Q54" s="8" t="s">
        <v>20</v>
      </c>
    </row>
    <row r="55" spans="1:17" ht="33.75" x14ac:dyDescent="0.25">
      <c r="A55" s="12">
        <v>16</v>
      </c>
      <c r="B55" s="13" t="s">
        <v>26</v>
      </c>
      <c r="C55" s="13" t="s">
        <v>124</v>
      </c>
      <c r="D55" s="13" t="s">
        <v>246</v>
      </c>
      <c r="E55" s="13" t="s">
        <v>30</v>
      </c>
      <c r="F55" s="13"/>
      <c r="G55" s="14" t="s">
        <v>125</v>
      </c>
      <c r="H55" s="13"/>
      <c r="I55" s="15">
        <v>2000</v>
      </c>
      <c r="J55" s="13" t="s">
        <v>18</v>
      </c>
      <c r="K55" s="13" t="s">
        <v>98</v>
      </c>
      <c r="L55" s="13" t="s">
        <v>99</v>
      </c>
      <c r="M55" s="13"/>
      <c r="N55" s="15">
        <f t="shared" si="2"/>
        <v>2000</v>
      </c>
      <c r="O55" s="13"/>
      <c r="P55" s="15"/>
      <c r="Q55" s="13" t="s">
        <v>20</v>
      </c>
    </row>
    <row r="56" spans="1:17" ht="33.75" x14ac:dyDescent="0.25">
      <c r="A56" s="12">
        <v>32</v>
      </c>
      <c r="B56" s="13" t="s">
        <v>26</v>
      </c>
      <c r="C56" s="13" t="s">
        <v>126</v>
      </c>
      <c r="D56" s="13" t="s">
        <v>247</v>
      </c>
      <c r="E56" s="13" t="s">
        <v>30</v>
      </c>
      <c r="F56" s="13"/>
      <c r="G56" s="14" t="s">
        <v>125</v>
      </c>
      <c r="H56" s="13"/>
      <c r="I56" s="15">
        <v>2992.96</v>
      </c>
      <c r="J56" s="13" t="s">
        <v>18</v>
      </c>
      <c r="K56" s="13" t="s">
        <v>101</v>
      </c>
      <c r="L56" s="13" t="s">
        <v>102</v>
      </c>
      <c r="M56" s="13"/>
      <c r="N56" s="15">
        <f t="shared" si="2"/>
        <v>2992.96</v>
      </c>
      <c r="O56" s="13"/>
      <c r="P56" s="15"/>
      <c r="Q56" s="13" t="s">
        <v>20</v>
      </c>
    </row>
    <row r="57" spans="1:17" ht="33.75" x14ac:dyDescent="0.25">
      <c r="A57" s="12">
        <v>50</v>
      </c>
      <c r="B57" s="13" t="s">
        <v>26</v>
      </c>
      <c r="C57" s="13" t="s">
        <v>249</v>
      </c>
      <c r="D57" s="13" t="s">
        <v>248</v>
      </c>
      <c r="E57" s="13" t="s">
        <v>30</v>
      </c>
      <c r="F57" s="13"/>
      <c r="G57" s="14" t="s">
        <v>125</v>
      </c>
      <c r="H57" s="13"/>
      <c r="I57" s="15">
        <v>2992</v>
      </c>
      <c r="J57" s="13" t="s">
        <v>18</v>
      </c>
      <c r="K57" s="13" t="s">
        <v>159</v>
      </c>
      <c r="L57" s="13" t="s">
        <v>160</v>
      </c>
      <c r="M57" s="13"/>
      <c r="N57" s="15">
        <f t="shared" si="2"/>
        <v>2992</v>
      </c>
      <c r="O57" s="13"/>
      <c r="P57" s="15"/>
      <c r="Q57" s="13" t="s">
        <v>20</v>
      </c>
    </row>
    <row r="58" spans="1:17" ht="33.75" x14ac:dyDescent="0.25">
      <c r="A58" s="12">
        <v>70</v>
      </c>
      <c r="B58" s="13" t="s">
        <v>26</v>
      </c>
      <c r="C58" s="13" t="s">
        <v>250</v>
      </c>
      <c r="D58" s="13" t="s">
        <v>251</v>
      </c>
      <c r="E58" s="13" t="s">
        <v>30</v>
      </c>
      <c r="F58" s="13"/>
      <c r="G58" s="14" t="s">
        <v>125</v>
      </c>
      <c r="H58" s="13"/>
      <c r="I58" s="15">
        <v>25416.2</v>
      </c>
      <c r="J58" s="13" t="s">
        <v>18</v>
      </c>
      <c r="K58" s="13" t="s">
        <v>239</v>
      </c>
      <c r="L58" s="13" t="s">
        <v>108</v>
      </c>
      <c r="M58" s="13"/>
      <c r="N58" s="15">
        <f t="shared" si="2"/>
        <v>25416.2</v>
      </c>
      <c r="O58" s="13"/>
      <c r="P58" s="15"/>
      <c r="Q58" s="13" t="s">
        <v>19</v>
      </c>
    </row>
    <row r="59" spans="1:17" ht="22.5" x14ac:dyDescent="0.25">
      <c r="A59" s="4">
        <v>17</v>
      </c>
      <c r="B59" s="8" t="s">
        <v>22</v>
      </c>
      <c r="C59" s="8" t="s">
        <v>127</v>
      </c>
      <c r="D59" s="8" t="s">
        <v>104</v>
      </c>
      <c r="E59" s="8" t="s">
        <v>23</v>
      </c>
      <c r="F59" s="8"/>
      <c r="G59" s="8" t="s">
        <v>37</v>
      </c>
      <c r="H59" s="8"/>
      <c r="I59" s="9">
        <v>3000</v>
      </c>
      <c r="J59" s="8" t="s">
        <v>18</v>
      </c>
      <c r="K59" s="8" t="s">
        <v>98</v>
      </c>
      <c r="L59" s="8" t="s">
        <v>99</v>
      </c>
      <c r="M59" s="8"/>
      <c r="N59" s="9">
        <f t="shared" ref="N59:N61" si="4">I59</f>
        <v>3000</v>
      </c>
      <c r="O59" s="8"/>
      <c r="P59" s="9"/>
      <c r="Q59" s="8" t="s">
        <v>20</v>
      </c>
    </row>
    <row r="60" spans="1:17" ht="33.75" x14ac:dyDescent="0.25">
      <c r="A60" s="4">
        <v>20</v>
      </c>
      <c r="B60" s="8" t="s">
        <v>22</v>
      </c>
      <c r="C60" s="8" t="s">
        <v>128</v>
      </c>
      <c r="D60" s="8" t="s">
        <v>39</v>
      </c>
      <c r="E60" s="8" t="s">
        <v>23</v>
      </c>
      <c r="F60" s="8"/>
      <c r="G60" s="8" t="s">
        <v>42</v>
      </c>
      <c r="H60" s="8"/>
      <c r="I60" s="9">
        <v>19124.59</v>
      </c>
      <c r="J60" s="8" t="s">
        <v>18</v>
      </c>
      <c r="K60" s="8" t="s">
        <v>98</v>
      </c>
      <c r="L60" s="8" t="s">
        <v>99</v>
      </c>
      <c r="M60" s="8"/>
      <c r="N60" s="9">
        <f t="shared" si="4"/>
        <v>19124.59</v>
      </c>
      <c r="O60" s="8"/>
      <c r="P60" s="9"/>
      <c r="Q60" s="8" t="s">
        <v>20</v>
      </c>
    </row>
    <row r="61" spans="1:17" ht="22.5" x14ac:dyDescent="0.25">
      <c r="A61" s="4">
        <v>21</v>
      </c>
      <c r="B61" s="8" t="s">
        <v>24</v>
      </c>
      <c r="C61" s="8" t="s">
        <v>129</v>
      </c>
      <c r="D61" s="8" t="s">
        <v>63</v>
      </c>
      <c r="E61" s="8" t="s">
        <v>23</v>
      </c>
      <c r="F61" s="8"/>
      <c r="G61" s="8" t="s">
        <v>28</v>
      </c>
      <c r="H61" s="8"/>
      <c r="I61" s="9">
        <v>7467.35</v>
      </c>
      <c r="J61" s="8" t="s">
        <v>18</v>
      </c>
      <c r="K61" s="8" t="s">
        <v>98</v>
      </c>
      <c r="L61" s="8" t="s">
        <v>99</v>
      </c>
      <c r="M61" s="8"/>
      <c r="N61" s="9">
        <f t="shared" si="4"/>
        <v>7467.35</v>
      </c>
      <c r="O61" s="8"/>
      <c r="P61" s="9"/>
      <c r="Q61" s="8" t="s">
        <v>20</v>
      </c>
    </row>
    <row r="62" spans="1:17" ht="33.75" x14ac:dyDescent="0.25">
      <c r="A62" s="4">
        <v>22</v>
      </c>
      <c r="B62" s="8" t="s">
        <v>22</v>
      </c>
      <c r="C62" s="8" t="s">
        <v>130</v>
      </c>
      <c r="D62" s="8" t="s">
        <v>131</v>
      </c>
      <c r="E62" s="8" t="s">
        <v>23</v>
      </c>
      <c r="F62" s="8"/>
      <c r="G62" s="8" t="s">
        <v>132</v>
      </c>
      <c r="H62" s="8"/>
      <c r="I62" s="9">
        <v>9705</v>
      </c>
      <c r="J62" s="8" t="s">
        <v>18</v>
      </c>
      <c r="K62" s="8" t="s">
        <v>98</v>
      </c>
      <c r="L62" s="8" t="s">
        <v>108</v>
      </c>
      <c r="M62" s="8"/>
      <c r="N62" s="9">
        <f t="shared" si="2"/>
        <v>9705</v>
      </c>
      <c r="O62" s="8"/>
      <c r="P62" s="9"/>
      <c r="Q62" s="8" t="s">
        <v>19</v>
      </c>
    </row>
    <row r="63" spans="1:17" ht="22.5" x14ac:dyDescent="0.25">
      <c r="A63" s="4">
        <v>24</v>
      </c>
      <c r="B63" s="8" t="s">
        <v>24</v>
      </c>
      <c r="C63" s="8" t="s">
        <v>133</v>
      </c>
      <c r="D63" s="8" t="s">
        <v>134</v>
      </c>
      <c r="E63" s="8" t="s">
        <v>23</v>
      </c>
      <c r="F63" s="8"/>
      <c r="G63" s="8" t="s">
        <v>50</v>
      </c>
      <c r="H63" s="8"/>
      <c r="I63" s="9">
        <v>23449</v>
      </c>
      <c r="J63" s="8" t="s">
        <v>18</v>
      </c>
      <c r="K63" s="8" t="s">
        <v>82</v>
      </c>
      <c r="L63" s="8" t="s">
        <v>135</v>
      </c>
      <c r="M63" s="8"/>
      <c r="N63" s="9">
        <f t="shared" si="2"/>
        <v>23449</v>
      </c>
      <c r="O63" s="8"/>
      <c r="P63" s="9"/>
      <c r="Q63" s="8" t="s">
        <v>20</v>
      </c>
    </row>
    <row r="64" spans="1:17" ht="22.5" x14ac:dyDescent="0.25">
      <c r="A64" s="4">
        <v>28</v>
      </c>
      <c r="B64" s="8" t="s">
        <v>24</v>
      </c>
      <c r="C64" s="8" t="s">
        <v>136</v>
      </c>
      <c r="D64" s="8" t="s">
        <v>137</v>
      </c>
      <c r="E64" s="8" t="s">
        <v>23</v>
      </c>
      <c r="F64" s="8"/>
      <c r="G64" s="8" t="s">
        <v>138</v>
      </c>
      <c r="H64" s="8"/>
      <c r="I64" s="9">
        <v>7865</v>
      </c>
      <c r="J64" s="8" t="s">
        <v>18</v>
      </c>
      <c r="K64" s="8" t="s">
        <v>139</v>
      </c>
      <c r="L64" s="8" t="s">
        <v>102</v>
      </c>
      <c r="M64" s="8"/>
      <c r="N64" s="9">
        <f t="shared" si="2"/>
        <v>7865</v>
      </c>
      <c r="O64" s="8"/>
      <c r="P64" s="9"/>
      <c r="Q64" s="8" t="s">
        <v>20</v>
      </c>
    </row>
    <row r="65" spans="1:17" ht="33.75" x14ac:dyDescent="0.25">
      <c r="A65" s="4">
        <v>34</v>
      </c>
      <c r="B65" s="8" t="s">
        <v>22</v>
      </c>
      <c r="C65" s="8" t="s">
        <v>140</v>
      </c>
      <c r="D65" s="8" t="s">
        <v>40</v>
      </c>
      <c r="E65" s="8" t="s">
        <v>23</v>
      </c>
      <c r="F65" s="8"/>
      <c r="G65" s="8" t="s">
        <v>42</v>
      </c>
      <c r="H65" s="8"/>
      <c r="I65" s="9">
        <v>21173.65</v>
      </c>
      <c r="J65" s="8" t="s">
        <v>18</v>
      </c>
      <c r="K65" s="8" t="s">
        <v>101</v>
      </c>
      <c r="L65" s="8" t="s">
        <v>102</v>
      </c>
      <c r="M65" s="8"/>
      <c r="N65" s="9">
        <f t="shared" si="2"/>
        <v>21173.65</v>
      </c>
      <c r="O65" s="8"/>
      <c r="P65" s="9"/>
      <c r="Q65" s="8" t="s">
        <v>20</v>
      </c>
    </row>
    <row r="66" spans="1:17" ht="22.5" x14ac:dyDescent="0.25">
      <c r="A66" s="4">
        <v>35</v>
      </c>
      <c r="B66" s="8" t="s">
        <v>24</v>
      </c>
      <c r="C66" s="8" t="s">
        <v>141</v>
      </c>
      <c r="D66" s="8" t="s">
        <v>63</v>
      </c>
      <c r="E66" s="8" t="s">
        <v>23</v>
      </c>
      <c r="F66" s="8"/>
      <c r="G66" s="8" t="s">
        <v>28</v>
      </c>
      <c r="H66" s="8"/>
      <c r="I66" s="9">
        <v>7467.35</v>
      </c>
      <c r="J66" s="8" t="s">
        <v>18</v>
      </c>
      <c r="K66" s="8" t="s">
        <v>101</v>
      </c>
      <c r="L66" s="8" t="s">
        <v>102</v>
      </c>
      <c r="M66" s="8"/>
      <c r="N66" s="9">
        <f t="shared" si="2"/>
        <v>7467.35</v>
      </c>
      <c r="O66" s="8"/>
      <c r="P66" s="9"/>
      <c r="Q66" s="8" t="s">
        <v>20</v>
      </c>
    </row>
    <row r="67" spans="1:17" ht="22.5" x14ac:dyDescent="0.25">
      <c r="A67" s="4">
        <v>36</v>
      </c>
      <c r="B67" s="8" t="s">
        <v>22</v>
      </c>
      <c r="C67" s="8" t="s">
        <v>142</v>
      </c>
      <c r="D67" s="8" t="s">
        <v>104</v>
      </c>
      <c r="E67" s="8" t="s">
        <v>23</v>
      </c>
      <c r="F67" s="8"/>
      <c r="G67" s="8" t="s">
        <v>37</v>
      </c>
      <c r="H67" s="8"/>
      <c r="I67" s="9">
        <v>3000</v>
      </c>
      <c r="J67" s="8" t="s">
        <v>18</v>
      </c>
      <c r="K67" s="8" t="s">
        <v>101</v>
      </c>
      <c r="L67" s="8" t="s">
        <v>102</v>
      </c>
      <c r="M67" s="8"/>
      <c r="N67" s="9">
        <f t="shared" si="2"/>
        <v>3000</v>
      </c>
      <c r="O67" s="8"/>
      <c r="P67" s="9"/>
      <c r="Q67" s="8" t="s">
        <v>20</v>
      </c>
    </row>
    <row r="68" spans="1:17" ht="33.75" x14ac:dyDescent="0.25">
      <c r="A68" s="25">
        <v>39</v>
      </c>
      <c r="B68" s="26" t="s">
        <v>26</v>
      </c>
      <c r="C68" s="26" t="s">
        <v>146</v>
      </c>
      <c r="D68" s="26" t="s">
        <v>143</v>
      </c>
      <c r="E68" s="26" t="s">
        <v>30</v>
      </c>
      <c r="F68" s="26"/>
      <c r="G68" s="28" t="s">
        <v>144</v>
      </c>
      <c r="H68" s="26"/>
      <c r="I68" s="27">
        <v>1033</v>
      </c>
      <c r="J68" s="26" t="s">
        <v>18</v>
      </c>
      <c r="K68" s="26" t="s">
        <v>93</v>
      </c>
      <c r="L68" s="26" t="s">
        <v>102</v>
      </c>
      <c r="M68" s="26"/>
      <c r="N68" s="27">
        <f t="shared" si="2"/>
        <v>1033</v>
      </c>
      <c r="O68" s="26"/>
      <c r="P68" s="27"/>
      <c r="Q68" s="26" t="s">
        <v>20</v>
      </c>
    </row>
    <row r="69" spans="1:17" ht="33.75" x14ac:dyDescent="0.25">
      <c r="A69" s="25">
        <v>42</v>
      </c>
      <c r="B69" s="26" t="s">
        <v>26</v>
      </c>
      <c r="C69" s="26" t="s">
        <v>166</v>
      </c>
      <c r="D69" s="26" t="s">
        <v>143</v>
      </c>
      <c r="E69" s="26" t="s">
        <v>30</v>
      </c>
      <c r="F69" s="26"/>
      <c r="G69" s="28" t="s">
        <v>144</v>
      </c>
      <c r="H69" s="26"/>
      <c r="I69" s="27">
        <v>546.91999999999996</v>
      </c>
      <c r="J69" s="26" t="s">
        <v>18</v>
      </c>
      <c r="K69" s="26" t="s">
        <v>102</v>
      </c>
      <c r="L69" s="26" t="s">
        <v>269</v>
      </c>
      <c r="M69" s="26"/>
      <c r="N69" s="27">
        <f t="shared" ref="N69:N97" si="5">I69</f>
        <v>546.91999999999996</v>
      </c>
      <c r="O69" s="26"/>
      <c r="P69" s="27"/>
      <c r="Q69" s="26" t="s">
        <v>20</v>
      </c>
    </row>
    <row r="70" spans="1:17" ht="33.75" x14ac:dyDescent="0.25">
      <c r="A70" s="25">
        <v>87</v>
      </c>
      <c r="B70" s="26" t="s">
        <v>26</v>
      </c>
      <c r="C70" s="26" t="s">
        <v>215</v>
      </c>
      <c r="D70" s="26" t="s">
        <v>143</v>
      </c>
      <c r="E70" s="26" t="s">
        <v>30</v>
      </c>
      <c r="F70" s="26"/>
      <c r="G70" s="28" t="s">
        <v>144</v>
      </c>
      <c r="H70" s="26"/>
      <c r="I70" s="27">
        <v>87261.41</v>
      </c>
      <c r="J70" s="26" t="s">
        <v>18</v>
      </c>
      <c r="K70" s="26" t="s">
        <v>219</v>
      </c>
      <c r="L70" s="26" t="s">
        <v>220</v>
      </c>
      <c r="M70" s="26"/>
      <c r="N70" s="27">
        <f t="shared" si="5"/>
        <v>87261.41</v>
      </c>
      <c r="O70" s="26"/>
      <c r="P70" s="27"/>
      <c r="Q70" s="26" t="s">
        <v>20</v>
      </c>
    </row>
    <row r="71" spans="1:17" ht="33.75" x14ac:dyDescent="0.25">
      <c r="A71" s="4">
        <v>43</v>
      </c>
      <c r="B71" s="8" t="s">
        <v>22</v>
      </c>
      <c r="C71" s="8" t="s">
        <v>156</v>
      </c>
      <c r="D71" s="8" t="s">
        <v>157</v>
      </c>
      <c r="E71" s="8" t="s">
        <v>158</v>
      </c>
      <c r="F71" s="8"/>
      <c r="G71" s="6" t="s">
        <v>42</v>
      </c>
      <c r="H71" s="8"/>
      <c r="I71" s="9">
        <v>20490.63</v>
      </c>
      <c r="J71" s="8" t="s">
        <v>18</v>
      </c>
      <c r="K71" s="8" t="s">
        <v>159</v>
      </c>
      <c r="L71" s="8" t="s">
        <v>160</v>
      </c>
      <c r="M71" s="8"/>
      <c r="N71" s="9">
        <f t="shared" si="5"/>
        <v>20490.63</v>
      </c>
      <c r="O71" s="8"/>
      <c r="P71" s="9"/>
      <c r="Q71" s="8" t="s">
        <v>20</v>
      </c>
    </row>
    <row r="72" spans="1:17" ht="22.5" x14ac:dyDescent="0.25">
      <c r="A72" s="4">
        <v>44</v>
      </c>
      <c r="B72" s="8" t="s">
        <v>22</v>
      </c>
      <c r="C72" s="8" t="s">
        <v>161</v>
      </c>
      <c r="D72" s="8" t="s">
        <v>104</v>
      </c>
      <c r="E72" s="8" t="s">
        <v>158</v>
      </c>
      <c r="F72" s="8"/>
      <c r="G72" s="6" t="s">
        <v>37</v>
      </c>
      <c r="H72" s="8"/>
      <c r="I72" s="9">
        <v>3000</v>
      </c>
      <c r="J72" s="8" t="s">
        <v>18</v>
      </c>
      <c r="K72" s="8" t="s">
        <v>159</v>
      </c>
      <c r="L72" s="8" t="s">
        <v>160</v>
      </c>
      <c r="M72" s="8"/>
      <c r="N72" s="9">
        <f t="shared" si="5"/>
        <v>3000</v>
      </c>
      <c r="O72" s="8"/>
      <c r="P72" s="9"/>
      <c r="Q72" s="8" t="s">
        <v>20</v>
      </c>
    </row>
    <row r="73" spans="1:17" ht="22.5" x14ac:dyDescent="0.25">
      <c r="A73" s="4">
        <v>46</v>
      </c>
      <c r="B73" s="8" t="s">
        <v>24</v>
      </c>
      <c r="C73" s="8" t="s">
        <v>167</v>
      </c>
      <c r="D73" s="8" t="s">
        <v>63</v>
      </c>
      <c r="E73" s="8" t="s">
        <v>23</v>
      </c>
      <c r="F73" s="8"/>
      <c r="G73" s="6" t="s">
        <v>28</v>
      </c>
      <c r="H73" s="8"/>
      <c r="I73" s="9">
        <v>7467.36</v>
      </c>
      <c r="J73" s="8" t="s">
        <v>18</v>
      </c>
      <c r="K73" s="8" t="s">
        <v>159</v>
      </c>
      <c r="L73" s="8" t="s">
        <v>160</v>
      </c>
      <c r="M73" s="8"/>
      <c r="N73" s="9">
        <f t="shared" si="5"/>
        <v>7467.36</v>
      </c>
      <c r="O73" s="8"/>
      <c r="P73" s="9"/>
      <c r="Q73" s="8" t="s">
        <v>20</v>
      </c>
    </row>
    <row r="74" spans="1:17" ht="22.5" x14ac:dyDescent="0.25">
      <c r="A74" s="4">
        <v>48</v>
      </c>
      <c r="B74" s="8" t="s">
        <v>24</v>
      </c>
      <c r="C74" s="8" t="s">
        <v>168</v>
      </c>
      <c r="D74" s="8" t="s">
        <v>169</v>
      </c>
      <c r="E74" s="8" t="s">
        <v>23</v>
      </c>
      <c r="F74" s="8"/>
      <c r="G74" s="6" t="s">
        <v>170</v>
      </c>
      <c r="H74" s="8"/>
      <c r="I74" s="9">
        <v>14561</v>
      </c>
      <c r="J74" s="8" t="s">
        <v>18</v>
      </c>
      <c r="K74" s="8" t="s">
        <v>159</v>
      </c>
      <c r="L74" s="8" t="s">
        <v>160</v>
      </c>
      <c r="M74" s="8"/>
      <c r="N74" s="9">
        <f t="shared" si="5"/>
        <v>14561</v>
      </c>
      <c r="O74" s="8"/>
      <c r="P74" s="9"/>
      <c r="Q74" s="8" t="s">
        <v>20</v>
      </c>
    </row>
    <row r="75" spans="1:17" ht="22.5" x14ac:dyDescent="0.25">
      <c r="A75" s="4">
        <v>56</v>
      </c>
      <c r="B75" s="8" t="s">
        <v>22</v>
      </c>
      <c r="C75" s="8" t="s">
        <v>252</v>
      </c>
      <c r="D75" s="8" t="s">
        <v>253</v>
      </c>
      <c r="E75" s="8" t="s">
        <v>23</v>
      </c>
      <c r="F75" s="8"/>
      <c r="G75" s="6" t="s">
        <v>254</v>
      </c>
      <c r="H75" s="8"/>
      <c r="I75" s="9">
        <v>76032</v>
      </c>
      <c r="J75" s="8" t="s">
        <v>18</v>
      </c>
      <c r="K75" s="8" t="s">
        <v>255</v>
      </c>
      <c r="L75" s="8" t="s">
        <v>108</v>
      </c>
      <c r="M75" s="8"/>
      <c r="N75" s="9">
        <f t="shared" si="5"/>
        <v>76032</v>
      </c>
      <c r="O75" s="8"/>
      <c r="P75" s="9"/>
      <c r="Q75" s="8" t="s">
        <v>19</v>
      </c>
    </row>
    <row r="76" spans="1:17" ht="22.5" x14ac:dyDescent="0.25">
      <c r="A76" s="4">
        <v>57</v>
      </c>
      <c r="B76" s="8" t="s">
        <v>22</v>
      </c>
      <c r="C76" s="8" t="s">
        <v>256</v>
      </c>
      <c r="D76" s="8" t="s">
        <v>104</v>
      </c>
      <c r="E76" s="8" t="s">
        <v>23</v>
      </c>
      <c r="F76" s="8"/>
      <c r="G76" s="6" t="s">
        <v>37</v>
      </c>
      <c r="H76" s="8"/>
      <c r="I76" s="9">
        <v>27500</v>
      </c>
      <c r="J76" s="8" t="s">
        <v>18</v>
      </c>
      <c r="K76" s="8" t="s">
        <v>239</v>
      </c>
      <c r="L76" s="8" t="s">
        <v>108</v>
      </c>
      <c r="M76" s="8"/>
      <c r="N76" s="9">
        <f t="shared" si="5"/>
        <v>27500</v>
      </c>
      <c r="O76" s="8"/>
      <c r="P76" s="9"/>
      <c r="Q76" s="8" t="s">
        <v>19</v>
      </c>
    </row>
    <row r="77" spans="1:17" ht="22.5" x14ac:dyDescent="0.25">
      <c r="A77" s="4">
        <v>58</v>
      </c>
      <c r="B77" s="8" t="s">
        <v>22</v>
      </c>
      <c r="C77" s="8" t="s">
        <v>257</v>
      </c>
      <c r="D77" s="8" t="s">
        <v>258</v>
      </c>
      <c r="E77" s="8" t="s">
        <v>23</v>
      </c>
      <c r="F77" s="8"/>
      <c r="G77" s="6" t="s">
        <v>259</v>
      </c>
      <c r="H77" s="8"/>
      <c r="I77" s="9">
        <v>52000</v>
      </c>
      <c r="J77" s="8" t="s">
        <v>18</v>
      </c>
      <c r="K77" s="8" t="s">
        <v>239</v>
      </c>
      <c r="L77" s="8" t="s">
        <v>108</v>
      </c>
      <c r="M77" s="8"/>
      <c r="N77" s="9">
        <f t="shared" si="5"/>
        <v>52000</v>
      </c>
      <c r="O77" s="8"/>
      <c r="P77" s="9"/>
      <c r="Q77" s="8" t="s">
        <v>19</v>
      </c>
    </row>
    <row r="78" spans="1:17" ht="33.75" x14ac:dyDescent="0.25">
      <c r="A78" s="4">
        <v>59</v>
      </c>
      <c r="B78" s="8" t="s">
        <v>22</v>
      </c>
      <c r="C78" s="8" t="s">
        <v>260</v>
      </c>
      <c r="D78" s="8" t="s">
        <v>261</v>
      </c>
      <c r="E78" s="8" t="s">
        <v>23</v>
      </c>
      <c r="F78" s="8"/>
      <c r="G78" s="6" t="s">
        <v>262</v>
      </c>
      <c r="H78" s="8"/>
      <c r="I78" s="9">
        <v>24409.65</v>
      </c>
      <c r="J78" s="8" t="s">
        <v>18</v>
      </c>
      <c r="K78" s="8" t="s">
        <v>239</v>
      </c>
      <c r="L78" s="8" t="s">
        <v>108</v>
      </c>
      <c r="M78" s="8"/>
      <c r="N78" s="9">
        <f t="shared" si="5"/>
        <v>24409.65</v>
      </c>
      <c r="O78" s="8"/>
      <c r="P78" s="9"/>
      <c r="Q78" s="8" t="s">
        <v>19</v>
      </c>
    </row>
    <row r="79" spans="1:17" ht="45" x14ac:dyDescent="0.25">
      <c r="A79" s="4">
        <v>62</v>
      </c>
      <c r="B79" s="8" t="s">
        <v>240</v>
      </c>
      <c r="C79" s="8" t="s">
        <v>263</v>
      </c>
      <c r="D79" s="8" t="s">
        <v>264</v>
      </c>
      <c r="E79" s="8" t="s">
        <v>23</v>
      </c>
      <c r="F79" s="8"/>
      <c r="G79" s="6" t="s">
        <v>265</v>
      </c>
      <c r="H79" s="8"/>
      <c r="I79" s="9">
        <v>34848</v>
      </c>
      <c r="J79" s="8" t="s">
        <v>18</v>
      </c>
      <c r="K79" s="8" t="s">
        <v>239</v>
      </c>
      <c r="L79" s="8" t="s">
        <v>108</v>
      </c>
      <c r="M79" s="8"/>
      <c r="N79" s="9">
        <f t="shared" si="5"/>
        <v>34848</v>
      </c>
      <c r="O79" s="8"/>
      <c r="P79" s="9"/>
      <c r="Q79" s="8" t="s">
        <v>19</v>
      </c>
    </row>
    <row r="80" spans="1:17" ht="22.5" x14ac:dyDescent="0.25">
      <c r="A80" s="4">
        <v>63</v>
      </c>
      <c r="B80" s="8" t="s">
        <v>24</v>
      </c>
      <c r="C80" s="8" t="s">
        <v>266</v>
      </c>
      <c r="D80" s="8" t="s">
        <v>267</v>
      </c>
      <c r="E80" s="8" t="s">
        <v>23</v>
      </c>
      <c r="F80" s="8"/>
      <c r="G80" s="6" t="s">
        <v>268</v>
      </c>
      <c r="H80" s="8"/>
      <c r="I80" s="9">
        <v>6199</v>
      </c>
      <c r="J80" s="8" t="s">
        <v>18</v>
      </c>
      <c r="K80" s="8" t="s">
        <v>255</v>
      </c>
      <c r="L80" s="8" t="s">
        <v>269</v>
      </c>
      <c r="M80" s="8"/>
      <c r="N80" s="9">
        <f t="shared" si="5"/>
        <v>6199</v>
      </c>
      <c r="O80" s="8"/>
      <c r="P80" s="9"/>
      <c r="Q80" s="8" t="s">
        <v>20</v>
      </c>
    </row>
    <row r="81" spans="1:17" ht="22.5" x14ac:dyDescent="0.25">
      <c r="A81" s="4">
        <v>64</v>
      </c>
      <c r="B81" s="8" t="s">
        <v>24</v>
      </c>
      <c r="C81" s="8" t="s">
        <v>270</v>
      </c>
      <c r="D81" s="8" t="s">
        <v>271</v>
      </c>
      <c r="E81" s="8" t="s">
        <v>23</v>
      </c>
      <c r="F81" s="8"/>
      <c r="G81" s="6" t="s">
        <v>272</v>
      </c>
      <c r="H81" s="8"/>
      <c r="I81" s="9">
        <v>1969.88</v>
      </c>
      <c r="J81" s="8" t="s">
        <v>18</v>
      </c>
      <c r="K81" s="8" t="s">
        <v>255</v>
      </c>
      <c r="L81" s="8" t="s">
        <v>273</v>
      </c>
      <c r="M81" s="8"/>
      <c r="N81" s="9">
        <f t="shared" si="5"/>
        <v>1969.88</v>
      </c>
      <c r="O81" s="8"/>
      <c r="P81" s="9"/>
      <c r="Q81" s="8" t="s">
        <v>20</v>
      </c>
    </row>
    <row r="82" spans="1:17" ht="33.75" x14ac:dyDescent="0.25">
      <c r="A82" s="4">
        <v>65</v>
      </c>
      <c r="B82" s="8" t="s">
        <v>22</v>
      </c>
      <c r="C82" s="8" t="s">
        <v>274</v>
      </c>
      <c r="D82" s="8" t="s">
        <v>275</v>
      </c>
      <c r="E82" s="8" t="s">
        <v>23</v>
      </c>
      <c r="F82" s="8"/>
      <c r="G82" s="6" t="s">
        <v>25</v>
      </c>
      <c r="H82" s="8"/>
      <c r="I82" s="9">
        <v>1000</v>
      </c>
      <c r="J82" s="8" t="s">
        <v>18</v>
      </c>
      <c r="K82" s="8" t="s">
        <v>239</v>
      </c>
      <c r="L82" s="8" t="s">
        <v>108</v>
      </c>
      <c r="M82" s="8"/>
      <c r="N82" s="9">
        <f t="shared" si="5"/>
        <v>1000</v>
      </c>
      <c r="O82" s="8"/>
      <c r="P82" s="9"/>
      <c r="Q82" s="8" t="s">
        <v>19</v>
      </c>
    </row>
    <row r="83" spans="1:17" ht="22.5" x14ac:dyDescent="0.25">
      <c r="A83" s="4">
        <v>66</v>
      </c>
      <c r="B83" s="8" t="s">
        <v>22</v>
      </c>
      <c r="C83" s="8" t="s">
        <v>276</v>
      </c>
      <c r="D83" s="8" t="s">
        <v>277</v>
      </c>
      <c r="E83" s="8" t="s">
        <v>23</v>
      </c>
      <c r="F83" s="8"/>
      <c r="G83" s="6" t="s">
        <v>25</v>
      </c>
      <c r="H83" s="8"/>
      <c r="I83" s="9">
        <v>16940</v>
      </c>
      <c r="J83" s="8" t="s">
        <v>18</v>
      </c>
      <c r="K83" s="8" t="s">
        <v>239</v>
      </c>
      <c r="L83" s="8" t="s">
        <v>108</v>
      </c>
      <c r="M83" s="8"/>
      <c r="N83" s="9">
        <f t="shared" si="5"/>
        <v>16940</v>
      </c>
      <c r="O83" s="8"/>
      <c r="P83" s="9"/>
      <c r="Q83" s="8" t="s">
        <v>19</v>
      </c>
    </row>
    <row r="84" spans="1:17" ht="33.75" x14ac:dyDescent="0.25">
      <c r="A84" s="4">
        <v>67</v>
      </c>
      <c r="B84" s="8" t="s">
        <v>22</v>
      </c>
      <c r="C84" s="8" t="s">
        <v>278</v>
      </c>
      <c r="D84" s="8" t="s">
        <v>279</v>
      </c>
      <c r="E84" s="8" t="s">
        <v>23</v>
      </c>
      <c r="F84" s="8"/>
      <c r="G84" s="6" t="s">
        <v>25</v>
      </c>
      <c r="H84" s="8"/>
      <c r="I84" s="9">
        <v>18150</v>
      </c>
      <c r="J84" s="8" t="s">
        <v>18</v>
      </c>
      <c r="K84" s="8" t="s">
        <v>239</v>
      </c>
      <c r="L84" s="8" t="s">
        <v>108</v>
      </c>
      <c r="M84" s="8"/>
      <c r="N84" s="9">
        <f t="shared" si="5"/>
        <v>18150</v>
      </c>
      <c r="O84" s="8"/>
      <c r="P84" s="9"/>
      <c r="Q84" s="8" t="s">
        <v>19</v>
      </c>
    </row>
    <row r="85" spans="1:17" ht="22.5" x14ac:dyDescent="0.25">
      <c r="A85" s="4">
        <v>68</v>
      </c>
      <c r="B85" s="8" t="s">
        <v>22</v>
      </c>
      <c r="C85" s="8" t="s">
        <v>280</v>
      </c>
      <c r="D85" s="8" t="s">
        <v>281</v>
      </c>
      <c r="E85" s="8" t="s">
        <v>23</v>
      </c>
      <c r="F85" s="8"/>
      <c r="G85" s="6" t="s">
        <v>28</v>
      </c>
      <c r="H85" s="8"/>
      <c r="I85" s="9">
        <v>97084</v>
      </c>
      <c r="J85" s="8" t="s">
        <v>18</v>
      </c>
      <c r="K85" s="8" t="s">
        <v>239</v>
      </c>
      <c r="L85" s="8" t="s">
        <v>108</v>
      </c>
      <c r="M85" s="8"/>
      <c r="N85" s="9">
        <f t="shared" si="5"/>
        <v>97084</v>
      </c>
      <c r="O85" s="8"/>
      <c r="P85" s="9"/>
      <c r="Q85" s="8" t="s">
        <v>19</v>
      </c>
    </row>
    <row r="86" spans="1:17" ht="22.5" x14ac:dyDescent="0.25">
      <c r="A86" s="4">
        <v>69</v>
      </c>
      <c r="B86" s="8" t="s">
        <v>22</v>
      </c>
      <c r="C86" s="8" t="s">
        <v>282</v>
      </c>
      <c r="D86" s="8" t="s">
        <v>283</v>
      </c>
      <c r="E86" s="8" t="s">
        <v>23</v>
      </c>
      <c r="F86" s="8"/>
      <c r="G86" s="6" t="s">
        <v>284</v>
      </c>
      <c r="H86" s="8"/>
      <c r="I86" s="9">
        <v>11616</v>
      </c>
      <c r="J86" s="8" t="s">
        <v>18</v>
      </c>
      <c r="K86" s="8" t="s">
        <v>239</v>
      </c>
      <c r="L86" s="8" t="s">
        <v>108</v>
      </c>
      <c r="M86" s="8"/>
      <c r="N86" s="9">
        <f t="shared" si="5"/>
        <v>11616</v>
      </c>
      <c r="O86" s="8"/>
      <c r="P86" s="9"/>
      <c r="Q86" s="8" t="s">
        <v>19</v>
      </c>
    </row>
    <row r="87" spans="1:17" ht="22.5" x14ac:dyDescent="0.25">
      <c r="A87" s="4">
        <v>71</v>
      </c>
      <c r="B87" s="8" t="s">
        <v>22</v>
      </c>
      <c r="C87" s="8" t="s">
        <v>286</v>
      </c>
      <c r="D87" s="8" t="s">
        <v>287</v>
      </c>
      <c r="E87" s="8" t="s">
        <v>23</v>
      </c>
      <c r="F87" s="8"/>
      <c r="G87" s="6" t="s">
        <v>288</v>
      </c>
      <c r="H87" s="8"/>
      <c r="I87" s="9">
        <v>16680</v>
      </c>
      <c r="J87" s="8" t="s">
        <v>18</v>
      </c>
      <c r="K87" s="8" t="s">
        <v>239</v>
      </c>
      <c r="L87" s="8" t="s">
        <v>108</v>
      </c>
      <c r="M87" s="8"/>
      <c r="N87" s="9">
        <f t="shared" si="5"/>
        <v>16680</v>
      </c>
      <c r="O87" s="8"/>
      <c r="P87" s="9"/>
      <c r="Q87" s="8" t="s">
        <v>19</v>
      </c>
    </row>
    <row r="88" spans="1:17" ht="22.5" x14ac:dyDescent="0.25">
      <c r="A88" s="4">
        <v>72</v>
      </c>
      <c r="B88" s="8" t="s">
        <v>24</v>
      </c>
      <c r="C88" s="8" t="s">
        <v>289</v>
      </c>
      <c r="D88" s="8" t="s">
        <v>290</v>
      </c>
      <c r="E88" s="8" t="s">
        <v>23</v>
      </c>
      <c r="F88" s="8"/>
      <c r="G88" s="6" t="s">
        <v>291</v>
      </c>
      <c r="H88" s="8"/>
      <c r="I88" s="9">
        <v>6474.15</v>
      </c>
      <c r="J88" s="8" t="s">
        <v>18</v>
      </c>
      <c r="K88" s="8" t="s">
        <v>292</v>
      </c>
      <c r="L88" s="8" t="s">
        <v>219</v>
      </c>
      <c r="M88" s="8"/>
      <c r="N88" s="9">
        <f t="shared" si="5"/>
        <v>6474.15</v>
      </c>
      <c r="O88" s="8"/>
      <c r="P88" s="9"/>
      <c r="Q88" s="8" t="s">
        <v>20</v>
      </c>
    </row>
    <row r="89" spans="1:17" ht="56.25" x14ac:dyDescent="0.25">
      <c r="A89" s="4">
        <v>73</v>
      </c>
      <c r="B89" s="8" t="s">
        <v>22</v>
      </c>
      <c r="C89" s="8" t="s">
        <v>293</v>
      </c>
      <c r="D89" s="8" t="s">
        <v>294</v>
      </c>
      <c r="E89" s="8" t="s">
        <v>23</v>
      </c>
      <c r="F89" s="8"/>
      <c r="G89" s="6" t="s">
        <v>295</v>
      </c>
      <c r="H89" s="8"/>
      <c r="I89" s="9">
        <v>116160</v>
      </c>
      <c r="J89" s="8" t="s">
        <v>18</v>
      </c>
      <c r="K89" s="8" t="s">
        <v>239</v>
      </c>
      <c r="L89" s="8" t="s">
        <v>108</v>
      </c>
      <c r="M89" s="8"/>
      <c r="N89" s="9">
        <f t="shared" si="5"/>
        <v>116160</v>
      </c>
      <c r="O89" s="8"/>
      <c r="P89" s="9"/>
      <c r="Q89" s="8" t="s">
        <v>19</v>
      </c>
    </row>
    <row r="90" spans="1:17" ht="33.75" x14ac:dyDescent="0.25">
      <c r="A90" s="4">
        <v>74</v>
      </c>
      <c r="B90" s="8" t="s">
        <v>22</v>
      </c>
      <c r="C90" s="8" t="s">
        <v>296</v>
      </c>
      <c r="D90" s="8" t="s">
        <v>297</v>
      </c>
      <c r="E90" s="8" t="s">
        <v>23</v>
      </c>
      <c r="F90" s="8"/>
      <c r="G90" s="6" t="s">
        <v>298</v>
      </c>
      <c r="H90" s="8"/>
      <c r="I90" s="9">
        <v>24805</v>
      </c>
      <c r="J90" s="8" t="s">
        <v>18</v>
      </c>
      <c r="K90" s="8" t="s">
        <v>239</v>
      </c>
      <c r="L90" s="8" t="s">
        <v>108</v>
      </c>
      <c r="M90" s="8"/>
      <c r="N90" s="9">
        <f t="shared" si="5"/>
        <v>24805</v>
      </c>
      <c r="O90" s="8"/>
      <c r="P90" s="9"/>
      <c r="Q90" s="8" t="s">
        <v>19</v>
      </c>
    </row>
    <row r="91" spans="1:17" ht="33.75" x14ac:dyDescent="0.25">
      <c r="A91" s="4">
        <v>75</v>
      </c>
      <c r="B91" s="8" t="s">
        <v>22</v>
      </c>
      <c r="C91" s="8" t="s">
        <v>299</v>
      </c>
      <c r="D91" s="8" t="s">
        <v>300</v>
      </c>
      <c r="E91" s="8" t="s">
        <v>23</v>
      </c>
      <c r="F91" s="8"/>
      <c r="G91" s="6" t="s">
        <v>301</v>
      </c>
      <c r="H91" s="8"/>
      <c r="I91" s="9">
        <v>7018</v>
      </c>
      <c r="J91" s="8" t="s">
        <v>18</v>
      </c>
      <c r="K91" s="8" t="s">
        <v>239</v>
      </c>
      <c r="L91" s="8" t="s">
        <v>108</v>
      </c>
      <c r="M91" s="8"/>
      <c r="N91" s="9">
        <f t="shared" si="5"/>
        <v>7018</v>
      </c>
      <c r="O91" s="8"/>
      <c r="P91" s="9"/>
      <c r="Q91" s="8" t="s">
        <v>19</v>
      </c>
    </row>
    <row r="92" spans="1:17" ht="45" x14ac:dyDescent="0.25">
      <c r="A92" s="4">
        <v>76</v>
      </c>
      <c r="B92" s="8" t="s">
        <v>22</v>
      </c>
      <c r="C92" s="8" t="s">
        <v>302</v>
      </c>
      <c r="D92" s="8" t="s">
        <v>303</v>
      </c>
      <c r="E92" s="8" t="s">
        <v>23</v>
      </c>
      <c r="F92" s="8"/>
      <c r="G92" s="6" t="s">
        <v>304</v>
      </c>
      <c r="H92" s="8"/>
      <c r="I92" s="9">
        <v>6388.8</v>
      </c>
      <c r="J92" s="8" t="s">
        <v>18</v>
      </c>
      <c r="K92" s="8" t="s">
        <v>239</v>
      </c>
      <c r="L92" s="8" t="s">
        <v>108</v>
      </c>
      <c r="M92" s="8"/>
      <c r="N92" s="9">
        <f t="shared" si="5"/>
        <v>6388.8</v>
      </c>
      <c r="O92" s="8"/>
      <c r="P92" s="9"/>
      <c r="Q92" s="8" t="s">
        <v>19</v>
      </c>
    </row>
    <row r="93" spans="1:17" ht="56.25" x14ac:dyDescent="0.25">
      <c r="A93" s="4">
        <v>78</v>
      </c>
      <c r="B93" s="8" t="s">
        <v>22</v>
      </c>
      <c r="C93" s="8" t="s">
        <v>308</v>
      </c>
      <c r="D93" s="8" t="s">
        <v>309</v>
      </c>
      <c r="E93" s="8" t="s">
        <v>23</v>
      </c>
      <c r="F93" s="8"/>
      <c r="G93" s="6" t="s">
        <v>310</v>
      </c>
      <c r="H93" s="8"/>
      <c r="I93" s="9">
        <v>78601.600000000006</v>
      </c>
      <c r="J93" s="8" t="s">
        <v>18</v>
      </c>
      <c r="K93" s="8" t="s">
        <v>239</v>
      </c>
      <c r="L93" s="8" t="s">
        <v>108</v>
      </c>
      <c r="M93" s="8"/>
      <c r="N93" s="9">
        <f t="shared" si="5"/>
        <v>78601.600000000006</v>
      </c>
      <c r="O93" s="8"/>
      <c r="P93" s="9"/>
      <c r="Q93" s="8" t="s">
        <v>19</v>
      </c>
    </row>
    <row r="94" spans="1:17" ht="56.25" x14ac:dyDescent="0.25">
      <c r="A94" s="4">
        <v>79</v>
      </c>
      <c r="B94" s="8" t="s">
        <v>22</v>
      </c>
      <c r="C94" s="8" t="s">
        <v>218</v>
      </c>
      <c r="D94" s="8" t="s">
        <v>311</v>
      </c>
      <c r="E94" s="8" t="s">
        <v>23</v>
      </c>
      <c r="F94" s="8"/>
      <c r="G94" s="6" t="s">
        <v>312</v>
      </c>
      <c r="H94" s="8"/>
      <c r="I94" s="9">
        <v>68992</v>
      </c>
      <c r="J94" s="8" t="s">
        <v>18</v>
      </c>
      <c r="K94" s="8" t="s">
        <v>239</v>
      </c>
      <c r="L94" s="8" t="s">
        <v>108</v>
      </c>
      <c r="M94" s="8"/>
      <c r="N94" s="9">
        <f t="shared" si="5"/>
        <v>68992</v>
      </c>
      <c r="O94" s="8"/>
      <c r="P94" s="9"/>
      <c r="Q94" s="8" t="s">
        <v>19</v>
      </c>
    </row>
    <row r="95" spans="1:17" ht="45" x14ac:dyDescent="0.25">
      <c r="A95" s="4">
        <v>81</v>
      </c>
      <c r="B95" s="8" t="s">
        <v>22</v>
      </c>
      <c r="C95" s="8" t="s">
        <v>313</v>
      </c>
      <c r="D95" s="8" t="s">
        <v>314</v>
      </c>
      <c r="E95" s="8" t="s">
        <v>23</v>
      </c>
      <c r="F95" s="8"/>
      <c r="G95" s="6" t="s">
        <v>315</v>
      </c>
      <c r="H95" s="8"/>
      <c r="I95" s="9">
        <v>14442.56</v>
      </c>
      <c r="J95" s="8" t="s">
        <v>18</v>
      </c>
      <c r="K95" s="8" t="s">
        <v>239</v>
      </c>
      <c r="L95" s="8" t="s">
        <v>108</v>
      </c>
      <c r="M95" s="8"/>
      <c r="N95" s="9">
        <f t="shared" si="5"/>
        <v>14442.56</v>
      </c>
      <c r="O95" s="8"/>
      <c r="P95" s="9"/>
      <c r="Q95" s="8" t="s">
        <v>19</v>
      </c>
    </row>
    <row r="96" spans="1:17" ht="56.25" x14ac:dyDescent="0.25">
      <c r="A96" s="4">
        <v>83</v>
      </c>
      <c r="B96" s="8" t="s">
        <v>22</v>
      </c>
      <c r="C96" s="8" t="s">
        <v>316</v>
      </c>
      <c r="D96" s="8" t="s">
        <v>317</v>
      </c>
      <c r="E96" s="8" t="s">
        <v>23</v>
      </c>
      <c r="F96" s="8"/>
      <c r="G96" s="6" t="s">
        <v>318</v>
      </c>
      <c r="H96" s="8"/>
      <c r="I96" s="9">
        <v>72116.5</v>
      </c>
      <c r="J96" s="8" t="s">
        <v>18</v>
      </c>
      <c r="K96" s="8" t="s">
        <v>239</v>
      </c>
      <c r="L96" s="8" t="s">
        <v>108</v>
      </c>
      <c r="M96" s="8"/>
      <c r="N96" s="9">
        <f t="shared" si="5"/>
        <v>72116.5</v>
      </c>
      <c r="O96" s="8"/>
      <c r="P96" s="9"/>
      <c r="Q96" s="8" t="s">
        <v>19</v>
      </c>
    </row>
    <row r="97" spans="1:17" ht="45" x14ac:dyDescent="0.25">
      <c r="A97" s="4">
        <v>84</v>
      </c>
      <c r="B97" s="8" t="s">
        <v>22</v>
      </c>
      <c r="C97" s="8" t="s">
        <v>216</v>
      </c>
      <c r="D97" s="8" t="s">
        <v>319</v>
      </c>
      <c r="E97" s="8" t="s">
        <v>23</v>
      </c>
      <c r="F97" s="8"/>
      <c r="G97" s="6" t="s">
        <v>320</v>
      </c>
      <c r="H97" s="8"/>
      <c r="I97" s="9">
        <v>112100.39</v>
      </c>
      <c r="J97" s="8" t="s">
        <v>18</v>
      </c>
      <c r="K97" s="8" t="s">
        <v>239</v>
      </c>
      <c r="L97" s="8" t="s">
        <v>108</v>
      </c>
      <c r="M97" s="8"/>
      <c r="N97" s="9">
        <f t="shared" si="5"/>
        <v>112100.39</v>
      </c>
      <c r="O97" s="8"/>
      <c r="P97" s="9"/>
      <c r="Q97" s="8" t="s">
        <v>19</v>
      </c>
    </row>
    <row r="98" spans="1:17" ht="33.75" x14ac:dyDescent="0.25">
      <c r="A98" s="25">
        <v>85</v>
      </c>
      <c r="B98" s="26" t="s">
        <v>26</v>
      </c>
      <c r="C98" s="26" t="s">
        <v>217</v>
      </c>
      <c r="D98" s="26" t="s">
        <v>321</v>
      </c>
      <c r="E98" s="26" t="s">
        <v>30</v>
      </c>
      <c r="F98" s="26"/>
      <c r="G98" s="28" t="s">
        <v>322</v>
      </c>
      <c r="H98" s="26"/>
      <c r="I98" s="27">
        <v>33297.06</v>
      </c>
      <c r="J98" s="26" t="s">
        <v>18</v>
      </c>
      <c r="K98" s="26" t="s">
        <v>307</v>
      </c>
      <c r="L98" s="26" t="s">
        <v>108</v>
      </c>
      <c r="M98" s="26"/>
      <c r="N98" s="27">
        <f t="shared" ref="N98" si="6">I98</f>
        <v>33297.06</v>
      </c>
      <c r="O98" s="26"/>
      <c r="P98" s="27"/>
      <c r="Q98" s="26" t="s">
        <v>20</v>
      </c>
    </row>
    <row r="99" spans="1:17" ht="22.5" x14ac:dyDescent="0.25">
      <c r="A99" s="4">
        <v>86</v>
      </c>
      <c r="B99" s="8" t="s">
        <v>22</v>
      </c>
      <c r="C99" s="8" t="s">
        <v>214</v>
      </c>
      <c r="D99" s="8" t="s">
        <v>323</v>
      </c>
      <c r="E99" s="8" t="s">
        <v>23</v>
      </c>
      <c r="F99" s="8"/>
      <c r="G99" s="6" t="s">
        <v>324</v>
      </c>
      <c r="H99" s="8"/>
      <c r="I99" s="9">
        <v>220558.8</v>
      </c>
      <c r="J99" s="8" t="s">
        <v>18</v>
      </c>
      <c r="K99" s="8" t="s">
        <v>239</v>
      </c>
      <c r="L99" s="8" t="s">
        <v>108</v>
      </c>
      <c r="M99" s="8"/>
      <c r="N99" s="9">
        <f t="shared" ref="N99:N112" si="7">I99</f>
        <v>220558.8</v>
      </c>
      <c r="O99" s="8"/>
      <c r="P99" s="9"/>
      <c r="Q99" s="8" t="s">
        <v>19</v>
      </c>
    </row>
    <row r="100" spans="1:17" ht="33.75" x14ac:dyDescent="0.25">
      <c r="A100" s="4">
        <v>88</v>
      </c>
      <c r="B100" s="8" t="s">
        <v>22</v>
      </c>
      <c r="C100" s="8" t="s">
        <v>325</v>
      </c>
      <c r="D100" s="8" t="s">
        <v>326</v>
      </c>
      <c r="E100" s="8" t="s">
        <v>23</v>
      </c>
      <c r="F100" s="8"/>
      <c r="G100" s="6" t="s">
        <v>318</v>
      </c>
      <c r="H100" s="8"/>
      <c r="I100" s="9">
        <v>78018.100000000006</v>
      </c>
      <c r="J100" s="8" t="s">
        <v>18</v>
      </c>
      <c r="K100" s="8" t="s">
        <v>239</v>
      </c>
      <c r="L100" s="8" t="s">
        <v>234</v>
      </c>
      <c r="M100" s="8"/>
      <c r="N100" s="9">
        <f t="shared" si="7"/>
        <v>78018.100000000006</v>
      </c>
      <c r="O100" s="8"/>
      <c r="P100" s="9"/>
      <c r="Q100" s="8" t="s">
        <v>20</v>
      </c>
    </row>
    <row r="101" spans="1:17" ht="33.75" x14ac:dyDescent="0.25">
      <c r="A101" s="4">
        <v>89</v>
      </c>
      <c r="B101" s="8" t="s">
        <v>22</v>
      </c>
      <c r="C101" s="8" t="s">
        <v>327</v>
      </c>
      <c r="D101" s="8" t="s">
        <v>328</v>
      </c>
      <c r="E101" s="8" t="s">
        <v>23</v>
      </c>
      <c r="F101" s="8"/>
      <c r="G101" s="6" t="s">
        <v>284</v>
      </c>
      <c r="H101" s="8"/>
      <c r="I101" s="9">
        <v>71632</v>
      </c>
      <c r="J101" s="8" t="s">
        <v>18</v>
      </c>
      <c r="K101" s="8" t="s">
        <v>239</v>
      </c>
      <c r="L101" s="8" t="s">
        <v>108</v>
      </c>
      <c r="M101" s="8"/>
      <c r="N101" s="9">
        <f t="shared" si="7"/>
        <v>71632</v>
      </c>
      <c r="O101" s="8"/>
      <c r="P101" s="9"/>
      <c r="Q101" s="8" t="s">
        <v>19</v>
      </c>
    </row>
    <row r="102" spans="1:17" ht="45" x14ac:dyDescent="0.25">
      <c r="A102" s="4">
        <v>90</v>
      </c>
      <c r="B102" s="8" t="s">
        <v>24</v>
      </c>
      <c r="C102" s="8" t="s">
        <v>329</v>
      </c>
      <c r="D102" s="8" t="s">
        <v>330</v>
      </c>
      <c r="E102" s="8" t="s">
        <v>23</v>
      </c>
      <c r="F102" s="8"/>
      <c r="G102" s="6" t="s">
        <v>50</v>
      </c>
      <c r="H102" s="8"/>
      <c r="I102" s="9">
        <v>26080</v>
      </c>
      <c r="J102" s="8" t="s">
        <v>18</v>
      </c>
      <c r="K102" s="8" t="s">
        <v>239</v>
      </c>
      <c r="L102" s="8" t="s">
        <v>234</v>
      </c>
      <c r="M102" s="8"/>
      <c r="N102" s="9">
        <f t="shared" si="7"/>
        <v>26080</v>
      </c>
      <c r="O102" s="8"/>
      <c r="P102" s="9"/>
      <c r="Q102" s="8" t="s">
        <v>20</v>
      </c>
    </row>
    <row r="103" spans="1:17" ht="33.75" x14ac:dyDescent="0.25">
      <c r="A103" s="25">
        <v>91</v>
      </c>
      <c r="B103" s="26" t="s">
        <v>26</v>
      </c>
      <c r="C103" s="26" t="s">
        <v>331</v>
      </c>
      <c r="D103" s="26" t="s">
        <v>306</v>
      </c>
      <c r="E103" s="26" t="s">
        <v>30</v>
      </c>
      <c r="F103" s="26"/>
      <c r="G103" s="28" t="s">
        <v>305</v>
      </c>
      <c r="H103" s="26"/>
      <c r="I103" s="27">
        <v>363654.24</v>
      </c>
      <c r="J103" s="26" t="s">
        <v>18</v>
      </c>
      <c r="K103" s="26" t="s">
        <v>307</v>
      </c>
      <c r="L103" s="26" t="s">
        <v>108</v>
      </c>
      <c r="M103" s="26"/>
      <c r="N103" s="27">
        <f>I103</f>
        <v>363654.24</v>
      </c>
      <c r="O103" s="26"/>
      <c r="P103" s="27"/>
      <c r="Q103" s="26" t="s">
        <v>19</v>
      </c>
    </row>
    <row r="104" spans="1:17" ht="22.5" x14ac:dyDescent="0.25">
      <c r="A104" s="4">
        <v>92</v>
      </c>
      <c r="B104" s="8" t="s">
        <v>24</v>
      </c>
      <c r="C104" s="8" t="s">
        <v>332</v>
      </c>
      <c r="D104" s="8" t="s">
        <v>333</v>
      </c>
      <c r="E104" s="8" t="s">
        <v>23</v>
      </c>
      <c r="F104" s="8"/>
      <c r="G104" s="6" t="s">
        <v>334</v>
      </c>
      <c r="H104" s="8"/>
      <c r="I104" s="9">
        <v>8035.1</v>
      </c>
      <c r="J104" s="8" t="s">
        <v>18</v>
      </c>
      <c r="K104" s="8" t="s">
        <v>335</v>
      </c>
      <c r="L104" s="8" t="s">
        <v>182</v>
      </c>
      <c r="M104" s="8"/>
      <c r="N104" s="9">
        <f t="shared" si="7"/>
        <v>8035.1</v>
      </c>
      <c r="O104" s="8"/>
      <c r="P104" s="9"/>
      <c r="Q104" s="8" t="s">
        <v>20</v>
      </c>
    </row>
    <row r="105" spans="1:17" ht="33.75" x14ac:dyDescent="0.25">
      <c r="A105" s="4">
        <v>93</v>
      </c>
      <c r="B105" s="8" t="s">
        <v>22</v>
      </c>
      <c r="C105" s="8" t="s">
        <v>336</v>
      </c>
      <c r="D105" s="8" t="s">
        <v>337</v>
      </c>
      <c r="E105" s="8" t="s">
        <v>23</v>
      </c>
      <c r="F105" s="8"/>
      <c r="G105" s="6" t="s">
        <v>338</v>
      </c>
      <c r="H105" s="8"/>
      <c r="I105" s="9">
        <v>156090</v>
      </c>
      <c r="J105" s="8" t="s">
        <v>18</v>
      </c>
      <c r="K105" s="8" t="s">
        <v>335</v>
      </c>
      <c r="L105" s="8" t="s">
        <v>339</v>
      </c>
      <c r="M105" s="8"/>
      <c r="N105" s="9">
        <f t="shared" si="7"/>
        <v>156090</v>
      </c>
      <c r="O105" s="8"/>
      <c r="P105" s="9"/>
      <c r="Q105" s="8" t="s">
        <v>20</v>
      </c>
    </row>
    <row r="106" spans="1:17" ht="22.5" x14ac:dyDescent="0.25">
      <c r="A106" s="4">
        <v>98</v>
      </c>
      <c r="B106" s="8" t="s">
        <v>24</v>
      </c>
      <c r="C106" s="8" t="s">
        <v>340</v>
      </c>
      <c r="D106" s="8" t="s">
        <v>341</v>
      </c>
      <c r="E106" s="8" t="s">
        <v>23</v>
      </c>
      <c r="F106" s="8"/>
      <c r="G106" s="6" t="s">
        <v>342</v>
      </c>
      <c r="H106" s="8"/>
      <c r="I106" s="9">
        <v>16344.88</v>
      </c>
      <c r="J106" s="8" t="s">
        <v>18</v>
      </c>
      <c r="K106" s="8" t="s">
        <v>343</v>
      </c>
      <c r="L106" s="8" t="s">
        <v>273</v>
      </c>
      <c r="M106" s="8"/>
      <c r="N106" s="9">
        <f t="shared" si="7"/>
        <v>16344.88</v>
      </c>
      <c r="O106" s="8"/>
      <c r="P106" s="9"/>
      <c r="Q106" s="8" t="s">
        <v>20</v>
      </c>
    </row>
    <row r="107" spans="1:17" ht="33.75" x14ac:dyDescent="0.25">
      <c r="A107" s="4">
        <v>100</v>
      </c>
      <c r="B107" s="8" t="s">
        <v>22</v>
      </c>
      <c r="C107" s="8" t="s">
        <v>344</v>
      </c>
      <c r="D107" s="8" t="s">
        <v>345</v>
      </c>
      <c r="E107" s="8" t="s">
        <v>23</v>
      </c>
      <c r="F107" s="8"/>
      <c r="G107" s="6" t="s">
        <v>346</v>
      </c>
      <c r="H107" s="8"/>
      <c r="I107" s="9">
        <v>88206.58</v>
      </c>
      <c r="J107" s="8" t="s">
        <v>18</v>
      </c>
      <c r="K107" s="8" t="s">
        <v>239</v>
      </c>
      <c r="L107" s="8" t="s">
        <v>108</v>
      </c>
      <c r="M107" s="8"/>
      <c r="N107" s="9">
        <f t="shared" si="7"/>
        <v>88206.58</v>
      </c>
      <c r="O107" s="8"/>
      <c r="P107" s="9"/>
      <c r="Q107" s="8" t="s">
        <v>19</v>
      </c>
    </row>
    <row r="108" spans="1:17" ht="56.25" x14ac:dyDescent="0.25">
      <c r="A108" s="4">
        <v>101</v>
      </c>
      <c r="B108" s="8" t="s">
        <v>22</v>
      </c>
      <c r="C108" s="8" t="s">
        <v>347</v>
      </c>
      <c r="D108" s="8" t="s">
        <v>348</v>
      </c>
      <c r="E108" s="8" t="s">
        <v>350</v>
      </c>
      <c r="F108" s="8"/>
      <c r="G108" s="6" t="s">
        <v>349</v>
      </c>
      <c r="H108" s="8"/>
      <c r="I108" s="9">
        <v>16746738.800000001</v>
      </c>
      <c r="J108" s="8" t="s">
        <v>351</v>
      </c>
      <c r="K108" s="8" t="s">
        <v>188</v>
      </c>
      <c r="L108" s="8" t="s">
        <v>108</v>
      </c>
      <c r="M108" s="8"/>
      <c r="N108" s="9">
        <f t="shared" si="7"/>
        <v>16746738.800000001</v>
      </c>
      <c r="O108" s="8"/>
      <c r="P108" s="9"/>
      <c r="Q108" s="8" t="s">
        <v>19</v>
      </c>
    </row>
    <row r="109" spans="1:17" ht="33.75" x14ac:dyDescent="0.25">
      <c r="A109" s="4">
        <v>105</v>
      </c>
      <c r="B109" s="8" t="s">
        <v>24</v>
      </c>
      <c r="C109" s="8" t="s">
        <v>352</v>
      </c>
      <c r="D109" s="8" t="s">
        <v>353</v>
      </c>
      <c r="E109" s="8" t="s">
        <v>23</v>
      </c>
      <c r="F109" s="8"/>
      <c r="G109" s="6" t="s">
        <v>50</v>
      </c>
      <c r="H109" s="8"/>
      <c r="I109" s="9">
        <v>10776.3</v>
      </c>
      <c r="J109" s="8" t="s">
        <v>18</v>
      </c>
      <c r="K109" s="8" t="s">
        <v>230</v>
      </c>
      <c r="L109" s="8" t="s">
        <v>189</v>
      </c>
      <c r="M109" s="8"/>
      <c r="N109" s="9">
        <f t="shared" si="7"/>
        <v>10776.3</v>
      </c>
      <c r="O109" s="8"/>
      <c r="P109" s="9"/>
      <c r="Q109" s="8" t="s">
        <v>19</v>
      </c>
    </row>
    <row r="110" spans="1:17" ht="22.5" x14ac:dyDescent="0.25">
      <c r="A110" s="4">
        <v>106</v>
      </c>
      <c r="B110" s="8" t="s">
        <v>24</v>
      </c>
      <c r="C110" s="8" t="s">
        <v>354</v>
      </c>
      <c r="D110" s="8" t="s">
        <v>355</v>
      </c>
      <c r="E110" s="8" t="s">
        <v>23</v>
      </c>
      <c r="F110" s="8"/>
      <c r="G110" s="6" t="s">
        <v>315</v>
      </c>
      <c r="H110" s="8"/>
      <c r="I110" s="9">
        <v>8203.7999999999993</v>
      </c>
      <c r="J110" s="8" t="s">
        <v>18</v>
      </c>
      <c r="K110" s="8" t="s">
        <v>230</v>
      </c>
      <c r="L110" s="8" t="s">
        <v>237</v>
      </c>
      <c r="M110" s="8"/>
      <c r="N110" s="9">
        <f t="shared" si="7"/>
        <v>8203.7999999999993</v>
      </c>
      <c r="O110" s="8"/>
      <c r="P110" s="9"/>
      <c r="Q110" s="8" t="s">
        <v>20</v>
      </c>
    </row>
    <row r="111" spans="1:17" ht="33.75" x14ac:dyDescent="0.25">
      <c r="A111" s="4">
        <v>107</v>
      </c>
      <c r="B111" s="8" t="s">
        <v>24</v>
      </c>
      <c r="C111" s="8" t="s">
        <v>356</v>
      </c>
      <c r="D111" s="8" t="s">
        <v>353</v>
      </c>
      <c r="E111" s="8" t="s">
        <v>23</v>
      </c>
      <c r="F111" s="8"/>
      <c r="G111" s="6" t="s">
        <v>50</v>
      </c>
      <c r="H111" s="8"/>
      <c r="I111" s="9">
        <v>8337</v>
      </c>
      <c r="J111" s="8" t="s">
        <v>18</v>
      </c>
      <c r="K111" s="8" t="s">
        <v>357</v>
      </c>
      <c r="L111" s="8" t="s">
        <v>189</v>
      </c>
      <c r="M111" s="8"/>
      <c r="N111" s="9">
        <f t="shared" si="7"/>
        <v>8337</v>
      </c>
      <c r="O111" s="8"/>
      <c r="P111" s="9"/>
      <c r="Q111" s="8" t="s">
        <v>19</v>
      </c>
    </row>
    <row r="112" spans="1:17" ht="56.25" x14ac:dyDescent="0.25">
      <c r="A112" s="4">
        <v>108</v>
      </c>
      <c r="B112" s="8" t="s">
        <v>24</v>
      </c>
      <c r="C112" s="8" t="s">
        <v>358</v>
      </c>
      <c r="D112" s="8" t="s">
        <v>359</v>
      </c>
      <c r="E112" s="8" t="s">
        <v>23</v>
      </c>
      <c r="F112" s="8"/>
      <c r="G112" s="6" t="s">
        <v>360</v>
      </c>
      <c r="H112" s="8"/>
      <c r="I112" s="9">
        <v>44365.86</v>
      </c>
      <c r="J112" s="8" t="s">
        <v>18</v>
      </c>
      <c r="K112" s="8" t="s">
        <v>361</v>
      </c>
      <c r="L112" s="8" t="s">
        <v>362</v>
      </c>
      <c r="M112" s="8"/>
      <c r="N112" s="9">
        <f t="shared" si="7"/>
        <v>44365.86</v>
      </c>
      <c r="O112" s="8"/>
      <c r="P112" s="9"/>
      <c r="Q112" s="8" t="s">
        <v>19</v>
      </c>
    </row>
  </sheetData>
  <sheetProtection password="CC71" sheet="1" objects="1" scenarios="1"/>
  <autoFilter ref="A3:Q68">
    <filterColumn colId="13" showButton="0"/>
  </autoFilter>
  <mergeCells count="17"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J3:J4"/>
    <mergeCell ref="K3:K4"/>
    <mergeCell ref="L3:L4"/>
    <mergeCell ref="M3:M4"/>
    <mergeCell ref="N3:O3"/>
    <mergeCell ref="P3:P4"/>
  </mergeCells>
  <phoneticPr fontId="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Iohana Popescu</dc:creator>
  <cp:lastModifiedBy>Maria Tudorache</cp:lastModifiedBy>
  <cp:lastPrinted>2021-05-18T05:48:01Z</cp:lastPrinted>
  <dcterms:created xsi:type="dcterms:W3CDTF">2018-10-30T11:21:04Z</dcterms:created>
  <dcterms:modified xsi:type="dcterms:W3CDTF">2026-07-09T11:37:56Z</dcterms:modified>
</cp:coreProperties>
</file>